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unma.local\datashare\700601(教)図書館\415総務係\★★★総務係(280616作成）\019　統計(本館利用統計・群馬県の図書館等)\01群馬県の図書館\群馬県の図書館2019\④HP掲載用（冊子編集ﾃﾞｰﾀｺﾋﾟｰ）\"/>
    </mc:Choice>
  </mc:AlternateContent>
  <bookViews>
    <workbookView xWindow="0" yWindow="0" windowWidth="19200" windowHeight="12915" activeTab="1"/>
  </bookViews>
  <sheets>
    <sheet name="蔵書等" sheetId="1" r:id="rId1"/>
    <sheet name="貸出サービス状況等" sheetId="2" r:id="rId2"/>
    <sheet name="レファレンス等" sheetId="3" r:id="rId3"/>
    <sheet name="コンピュータシステム" sheetId="4" r:id="rId4"/>
  </sheets>
  <externalReferences>
    <externalReference r:id="rId5"/>
  </externalReferences>
  <definedNames>
    <definedName name="_xlnm.Print_Area" localSheetId="3">コンピュータシステム!$A$1:$S$34</definedName>
    <definedName name="_xlnm.Print_Area" localSheetId="2">レファレンス等!$A$1:$Z$63</definedName>
    <definedName name="_xlnm.Print_Area" localSheetId="0">蔵書等!$A$1:$T$63</definedName>
    <definedName name="_xlnm.Print_Area" localSheetId="1">貸出サービス状況等!$A$1:$W$64</definedName>
  </definedNames>
  <calcPr calcId="152511"/>
</workbook>
</file>

<file path=xl/calcChain.xml><?xml version="1.0" encoding="utf-8"?>
<calcChain xmlns="http://schemas.openxmlformats.org/spreadsheetml/2006/main">
  <c r="S2" i="2" l="1"/>
  <c r="I2" i="2"/>
  <c r="S2" i="4"/>
  <c r="Z1" i="3"/>
  <c r="K33" i="3"/>
  <c r="K33" i="2"/>
  <c r="BA1" i="2"/>
  <c r="AY1" i="2"/>
</calcChain>
</file>

<file path=xl/sharedStrings.xml><?xml version="1.0" encoding="utf-8"?>
<sst xmlns="http://schemas.openxmlformats.org/spreadsheetml/2006/main" count="1094" uniqueCount="359">
  <si>
    <t>館 名</t>
    <rPh sb="0" eb="1">
      <t>カン</t>
    </rPh>
    <rPh sb="2" eb="3">
      <t>ナ</t>
    </rPh>
    <phoneticPr fontId="4"/>
  </si>
  <si>
    <t>児　童</t>
    <rPh sb="0" eb="1">
      <t>ジ</t>
    </rPh>
    <rPh sb="2" eb="3">
      <t>ワラベ</t>
    </rPh>
    <phoneticPr fontId="4"/>
  </si>
  <si>
    <t>うち開架冊数</t>
    <rPh sb="2" eb="4">
      <t>カイカ</t>
    </rPh>
    <rPh sb="4" eb="5">
      <t>サツ</t>
    </rPh>
    <rPh sb="5" eb="6">
      <t>スウ</t>
    </rPh>
    <phoneticPr fontId="4"/>
  </si>
  <si>
    <t>育英</t>
  </si>
  <si>
    <t>健科大</t>
  </si>
  <si>
    <t>群高専</t>
  </si>
  <si>
    <t>群大医</t>
  </si>
  <si>
    <t>上武</t>
  </si>
  <si>
    <t>上武分</t>
  </si>
  <si>
    <t>高商大</t>
  </si>
  <si>
    <t>東福大</t>
  </si>
  <si>
    <t>東洋大</t>
  </si>
  <si>
    <t>新島</t>
  </si>
  <si>
    <t>放送大</t>
  </si>
  <si>
    <t>工科大</t>
  </si>
  <si>
    <t>(冊)</t>
    <rPh sb="1" eb="2">
      <t>サツ</t>
    </rPh>
    <phoneticPr fontId="4"/>
  </si>
  <si>
    <t>備  考</t>
    <rPh sb="0" eb="4">
      <t>ビコウ</t>
    </rPh>
    <phoneticPr fontId="4"/>
  </si>
  <si>
    <t>(点)</t>
    <rPh sb="1" eb="2">
      <t>テン</t>
    </rPh>
    <phoneticPr fontId="4"/>
  </si>
  <si>
    <t>備 考</t>
    <rPh sb="0" eb="3">
      <t>ビコウ</t>
    </rPh>
    <phoneticPr fontId="4"/>
  </si>
  <si>
    <t>Ｃ  Ｄ</t>
    <phoneticPr fontId="4"/>
  </si>
  <si>
    <t>レコード</t>
    <phoneticPr fontId="4"/>
  </si>
  <si>
    <t>カセット</t>
    <phoneticPr fontId="4"/>
  </si>
  <si>
    <t>Ｌ  Ｄ</t>
    <phoneticPr fontId="4"/>
  </si>
  <si>
    <t>DVD</t>
    <phoneticPr fontId="4"/>
  </si>
  <si>
    <t>その他</t>
    <rPh sb="2" eb="3">
      <t>タ</t>
    </rPh>
    <phoneticPr fontId="4"/>
  </si>
  <si>
    <t>合  計</t>
    <rPh sb="0" eb="4">
      <t>ゴウケイ</t>
    </rPh>
    <phoneticPr fontId="4"/>
  </si>
  <si>
    <t>来館者数　　　（人）</t>
    <rPh sb="0" eb="3">
      <t>ライカンシャ</t>
    </rPh>
    <rPh sb="3" eb="4">
      <t>スウ</t>
    </rPh>
    <rPh sb="8" eb="9">
      <t>ニン</t>
    </rPh>
    <phoneticPr fontId="4"/>
  </si>
  <si>
    <t xml:space="preserve">  個人貸出人数</t>
    <rPh sb="2" eb="4">
      <t>コジン</t>
    </rPh>
    <rPh sb="4" eb="6">
      <t>カシダシ</t>
    </rPh>
    <rPh sb="6" eb="8">
      <t>ニンズウ</t>
    </rPh>
    <phoneticPr fontId="4"/>
  </si>
  <si>
    <t>職員</t>
    <rPh sb="0" eb="2">
      <t>ショクイン</t>
    </rPh>
    <phoneticPr fontId="4"/>
  </si>
  <si>
    <t>合計</t>
    <rPh sb="0" eb="2">
      <t>ゴウケイ</t>
    </rPh>
    <phoneticPr fontId="4"/>
  </si>
  <si>
    <t>マイクロフィルム・フィッシュ複写</t>
    <rPh sb="14" eb="16">
      <t>フクシャ</t>
    </rPh>
    <phoneticPr fontId="4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</si>
  <si>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4"/>
  </si>
  <si>
    <t>備   考</t>
    <rPh sb="0" eb="5">
      <t>ビコウ</t>
    </rPh>
    <phoneticPr fontId="4"/>
  </si>
  <si>
    <t>受付件数</t>
    <rPh sb="0" eb="2">
      <t>ウケツケ</t>
    </rPh>
    <rPh sb="2" eb="4">
      <t>ケンスウ</t>
    </rPh>
    <phoneticPr fontId="4"/>
  </si>
  <si>
    <t>コピー枚数</t>
    <rPh sb="3" eb="5">
      <t>マイスウ</t>
    </rPh>
    <phoneticPr fontId="4"/>
  </si>
  <si>
    <t>コピー料金</t>
    <rPh sb="3" eb="5">
      <t>リョウキン</t>
    </rPh>
    <phoneticPr fontId="4"/>
  </si>
  <si>
    <t>利用案内</t>
    <rPh sb="0" eb="2">
      <t>リヨウ</t>
    </rPh>
    <rPh sb="2" eb="4">
      <t>アンナイ</t>
    </rPh>
    <phoneticPr fontId="4"/>
  </si>
  <si>
    <t>調査相談</t>
    <rPh sb="0" eb="2">
      <t>チョウサ</t>
    </rPh>
    <rPh sb="2" eb="4">
      <t>ソウダン</t>
    </rPh>
    <phoneticPr fontId="4"/>
  </si>
  <si>
    <t>(冊・点)</t>
    <rPh sb="1" eb="2">
      <t>サツ</t>
    </rPh>
    <rPh sb="3" eb="4">
      <t>テン</t>
    </rPh>
    <phoneticPr fontId="4"/>
  </si>
  <si>
    <t>(円/1枚)</t>
    <rPh sb="1" eb="2">
      <t>エン</t>
    </rPh>
    <rPh sb="4" eb="5">
      <t>マイ</t>
    </rPh>
    <phoneticPr fontId="4"/>
  </si>
  <si>
    <t>(枚)</t>
    <rPh sb="1" eb="2">
      <t>マイ</t>
    </rPh>
    <phoneticPr fontId="4"/>
  </si>
  <si>
    <t>現行システム稼働年月日</t>
    <rPh sb="0" eb="2">
      <t>ゲンコウ</t>
    </rPh>
    <rPh sb="6" eb="8">
      <t>カドウ</t>
    </rPh>
    <rPh sb="8" eb="11">
      <t>ネンガッピ</t>
    </rPh>
    <phoneticPr fontId="4"/>
  </si>
  <si>
    <t>導入経費</t>
    <rPh sb="0" eb="2">
      <t>ドウニュウ</t>
    </rPh>
    <rPh sb="2" eb="4">
      <t>ケイヒ</t>
    </rPh>
    <phoneticPr fontId="4"/>
  </si>
  <si>
    <t xml:space="preserve">  機  種</t>
    <rPh sb="2" eb="6">
      <t>キシュ</t>
    </rPh>
    <phoneticPr fontId="4"/>
  </si>
  <si>
    <t>蔵書検索</t>
    <rPh sb="0" eb="2">
      <t>ゾウショ</t>
    </rPh>
    <rPh sb="2" eb="4">
      <t>ケンサク</t>
    </rPh>
    <phoneticPr fontId="4"/>
  </si>
  <si>
    <t>予約受付</t>
    <rPh sb="0" eb="2">
      <t>ヨヤク</t>
    </rPh>
    <rPh sb="2" eb="4">
      <t>ウケツケ</t>
    </rPh>
    <phoneticPr fontId="4"/>
  </si>
  <si>
    <t>うち利用者開放端末</t>
    <rPh sb="2" eb="5">
      <t>リヨウシャ</t>
    </rPh>
    <rPh sb="5" eb="7">
      <t>カイホウ</t>
    </rPh>
    <rPh sb="7" eb="9">
      <t>タンマツ</t>
    </rPh>
    <phoneticPr fontId="4"/>
  </si>
  <si>
    <t>利用者開放</t>
    <rPh sb="0" eb="3">
      <t>リヨウシャ</t>
    </rPh>
    <rPh sb="3" eb="5">
      <t>カイホウ</t>
    </rPh>
    <phoneticPr fontId="4"/>
  </si>
  <si>
    <t>(千円)</t>
    <rPh sb="1" eb="3">
      <t>センエン</t>
    </rPh>
    <phoneticPr fontId="4"/>
  </si>
  <si>
    <t>図書、ＡＶ</t>
    <rPh sb="0" eb="2">
      <t>トショ</t>
    </rPh>
    <phoneticPr fontId="4"/>
  </si>
  <si>
    <t>端末台数</t>
    <rPh sb="0" eb="2">
      <t>タンマツ</t>
    </rPh>
    <rPh sb="2" eb="4">
      <t>ダイスウ</t>
    </rPh>
    <phoneticPr fontId="4"/>
  </si>
  <si>
    <t>宗教哲学</t>
    <rPh sb="0" eb="2">
      <t>シュウキョウ</t>
    </rPh>
    <rPh sb="2" eb="4">
      <t>テツガク</t>
    </rPh>
    <phoneticPr fontId="4"/>
  </si>
  <si>
    <t>歴史地理</t>
    <rPh sb="0" eb="2">
      <t>レキシ</t>
    </rPh>
    <rPh sb="2" eb="4">
      <t>チリ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</si>
  <si>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</si>
  <si>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</si>
  <si>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技術工学</t>
    <rPh sb="0" eb="2">
      <t>ギジュツ</t>
    </rPh>
    <rPh sb="2" eb="4">
      <t>コウガク</t>
    </rPh>
    <phoneticPr fontId="4"/>
  </si>
  <si>
    <t>芸術ｽﾎﾟｰﾂ</t>
    <rPh sb="0" eb="2">
      <t>ゲイジュツ</t>
    </rPh>
    <phoneticPr fontId="4"/>
  </si>
  <si>
    <t>文　　学</t>
    <rPh sb="0" eb="1">
      <t>ブン</t>
    </rPh>
    <rPh sb="3" eb="4">
      <t>ガク</t>
    </rPh>
    <phoneticPr fontId="4"/>
  </si>
  <si>
    <t>そ の 他</t>
    <rPh sb="0" eb="5">
      <t>ソノタ</t>
    </rPh>
    <phoneticPr fontId="4"/>
  </si>
  <si>
    <t>合　    計</t>
    <rPh sb="0" eb="7">
      <t>ゴウケイ</t>
    </rPh>
    <phoneticPr fontId="4"/>
  </si>
  <si>
    <t>郷土資料</t>
    <rPh sb="0" eb="2">
      <t>キョウド</t>
    </rPh>
    <rPh sb="2" eb="4">
      <t>シリョウ</t>
    </rPh>
    <phoneticPr fontId="4"/>
  </si>
  <si>
    <t>洋　書</t>
    <rPh sb="0" eb="1">
      <t>ヨウ</t>
    </rPh>
    <rPh sb="2" eb="3">
      <t>ショ</t>
    </rPh>
    <phoneticPr fontId="4"/>
  </si>
  <si>
    <t>年間除籍冊数　　（含移管）</t>
    <rPh sb="0" eb="2">
      <t>ネンカン</t>
    </rPh>
    <rPh sb="2" eb="4">
      <t>ジョセキ</t>
    </rPh>
    <rPh sb="4" eb="5">
      <t>サツ</t>
    </rPh>
    <rPh sb="5" eb="6">
      <t>スウ</t>
    </rPh>
    <rPh sb="9" eb="10">
      <t>フク</t>
    </rPh>
    <rPh sb="10" eb="12">
      <t>イカン</t>
    </rPh>
    <phoneticPr fontId="4"/>
  </si>
  <si>
    <t>備　　　　考</t>
    <rPh sb="0" eb="1">
      <t>ソナエ</t>
    </rPh>
    <rPh sb="5" eb="6">
      <t>コウ</t>
    </rPh>
    <phoneticPr fontId="4"/>
  </si>
  <si>
    <t>購入</t>
    <rPh sb="0" eb="2">
      <t>コウニュウ</t>
    </rPh>
    <phoneticPr fontId="4"/>
  </si>
  <si>
    <t>寄贈</t>
    <rPh sb="0" eb="2">
      <t>キゾウ</t>
    </rPh>
    <phoneticPr fontId="4"/>
  </si>
  <si>
    <t>その他１</t>
    <rPh sb="0" eb="3">
      <t>ソノタ</t>
    </rPh>
    <phoneticPr fontId="4"/>
  </si>
  <si>
    <t>受入図書冊数</t>
    <rPh sb="0" eb="1">
      <t>ウ</t>
    </rPh>
    <rPh sb="1" eb="2">
      <t>イ</t>
    </rPh>
    <rPh sb="2" eb="4">
      <t>トショ</t>
    </rPh>
    <rPh sb="4" eb="6">
      <t>サツスウ</t>
    </rPh>
    <phoneticPr fontId="4"/>
  </si>
  <si>
    <t>視聴覚資料等所蔵・受入状況</t>
    <rPh sb="0" eb="3">
      <t>シチョウカク</t>
    </rPh>
    <rPh sb="3" eb="5">
      <t>シリョウ</t>
    </rPh>
    <rPh sb="5" eb="6">
      <t>トウ</t>
    </rPh>
    <rPh sb="6" eb="8">
      <t>ショゾウ</t>
    </rPh>
    <rPh sb="9" eb="11">
      <t>ウケイレ</t>
    </rPh>
    <rPh sb="11" eb="13">
      <t>ジョウキョウ</t>
    </rPh>
    <phoneticPr fontId="4"/>
  </si>
  <si>
    <t>カ所　：</t>
    <rPh sb="1" eb="2">
      <t>ショ</t>
    </rPh>
    <phoneticPr fontId="4"/>
  </si>
  <si>
    <t>ＣＤ－ＲＯＭ</t>
    <phoneticPr fontId="4"/>
  </si>
  <si>
    <t>マイクロフィルム、</t>
    <phoneticPr fontId="4"/>
  </si>
  <si>
    <t>ビデオ</t>
    <phoneticPr fontId="4"/>
  </si>
  <si>
    <t>複写件数</t>
    <rPh sb="0" eb="2">
      <t>フクシャ</t>
    </rPh>
    <rPh sb="2" eb="4">
      <t>ケンスウ</t>
    </rPh>
    <phoneticPr fontId="4"/>
  </si>
  <si>
    <t>複写枚数</t>
    <rPh sb="0" eb="2">
      <t>フクシャ</t>
    </rPh>
    <rPh sb="2" eb="4">
      <t>マイスウ</t>
    </rPh>
    <phoneticPr fontId="4"/>
  </si>
  <si>
    <t>購  入</t>
    <rPh sb="0" eb="4">
      <t>コウニュウ</t>
    </rPh>
    <phoneticPr fontId="4"/>
  </si>
  <si>
    <t xml:space="preserve">口   頭 </t>
    <rPh sb="0" eb="5">
      <t>コウトウ</t>
    </rPh>
    <phoneticPr fontId="4"/>
  </si>
  <si>
    <t>電   話</t>
    <rPh sb="0" eb="5">
      <t>デンワ</t>
    </rPh>
    <phoneticPr fontId="4"/>
  </si>
  <si>
    <t>文   書</t>
    <rPh sb="0" eb="5">
      <t>ブンショ</t>
    </rPh>
    <phoneticPr fontId="4"/>
  </si>
  <si>
    <t>専  任</t>
    <rPh sb="0" eb="4">
      <t>センニン</t>
    </rPh>
    <phoneticPr fontId="4"/>
  </si>
  <si>
    <t>兼  任</t>
    <rPh sb="0" eb="4">
      <t>ケンニン</t>
    </rPh>
    <phoneticPr fontId="4"/>
  </si>
  <si>
    <t xml:space="preserve"> (枚)</t>
    <rPh sb="2" eb="3">
      <t>マイ</t>
    </rPh>
    <phoneticPr fontId="4"/>
  </si>
  <si>
    <t>希  望</t>
    <rPh sb="0" eb="4">
      <t>キボウ</t>
    </rPh>
    <phoneticPr fontId="4"/>
  </si>
  <si>
    <t>レファレンス等</t>
    <rPh sb="6" eb="7">
      <t>トウ</t>
    </rPh>
    <phoneticPr fontId="4"/>
  </si>
  <si>
    <t>視聴覚資料利用</t>
    <rPh sb="0" eb="3">
      <t>シチョウカク</t>
    </rPh>
    <rPh sb="3" eb="5">
      <t>シリョウ</t>
    </rPh>
    <rPh sb="5" eb="7">
      <t>リヨウ</t>
    </rPh>
    <phoneticPr fontId="4"/>
  </si>
  <si>
    <t>利用点数</t>
    <rPh sb="0" eb="2">
      <t>リヨウ</t>
    </rPh>
    <rPh sb="2" eb="4">
      <t>テンスウ</t>
    </rPh>
    <phoneticPr fontId="4"/>
  </si>
  <si>
    <t>貸出サービス概況</t>
    <rPh sb="0" eb="2">
      <t>カシダシ</t>
    </rPh>
    <rPh sb="6" eb="8">
      <t>ガイキョウ</t>
    </rPh>
    <phoneticPr fontId="4"/>
  </si>
  <si>
    <t>有効利用登録者</t>
    <rPh sb="0" eb="2">
      <t>ユウコウ</t>
    </rPh>
    <rPh sb="2" eb="4">
      <t>リヨウ</t>
    </rPh>
    <rPh sb="4" eb="7">
      <t>トウロクシャ</t>
    </rPh>
    <phoneticPr fontId="4"/>
  </si>
  <si>
    <t>開館日数（日）</t>
    <rPh sb="0" eb="2">
      <t>カイカン</t>
    </rPh>
    <rPh sb="2" eb="4">
      <t>ニッスウ</t>
    </rPh>
    <rPh sb="5" eb="6">
      <t>ヒ</t>
    </rPh>
    <phoneticPr fontId="4"/>
  </si>
  <si>
    <t xml:space="preserve"> 貸出数　（図書＋視聴覚資料）</t>
    <rPh sb="1" eb="3">
      <t>カシダシ</t>
    </rPh>
    <rPh sb="3" eb="4">
      <t>カズ</t>
    </rPh>
    <rPh sb="6" eb="8">
      <t>トショ</t>
    </rPh>
    <rPh sb="9" eb="12">
      <t>シチョウカク</t>
    </rPh>
    <rPh sb="12" eb="14">
      <t>シリョウ</t>
    </rPh>
    <phoneticPr fontId="4"/>
  </si>
  <si>
    <t>学生</t>
    <rPh sb="0" eb="2">
      <t>ガクセイ</t>
    </rPh>
    <phoneticPr fontId="4"/>
  </si>
  <si>
    <t>端末台数</t>
    <rPh sb="0" eb="2">
      <t>タンマツ</t>
    </rPh>
    <phoneticPr fontId="4"/>
  </si>
  <si>
    <t>備　　　　　　　考</t>
    <phoneticPr fontId="4"/>
  </si>
  <si>
    <t>総     記</t>
    <phoneticPr fontId="4"/>
  </si>
  <si>
    <t>言     語</t>
    <phoneticPr fontId="4"/>
  </si>
  <si>
    <t>e－メール</t>
    <phoneticPr fontId="4"/>
  </si>
  <si>
    <t>備  考</t>
    <phoneticPr fontId="4"/>
  </si>
  <si>
    <t>CD-ROM,　DVD-ROM</t>
    <phoneticPr fontId="4"/>
  </si>
  <si>
    <t>Ｃ  Ｄ</t>
    <phoneticPr fontId="4"/>
  </si>
  <si>
    <t>レコード</t>
    <phoneticPr fontId="4"/>
  </si>
  <si>
    <t>カセット</t>
    <phoneticPr fontId="4"/>
  </si>
  <si>
    <t>ビデオ</t>
    <phoneticPr fontId="4"/>
  </si>
  <si>
    <t>ＬＤ</t>
    <phoneticPr fontId="4"/>
  </si>
  <si>
    <t>DVD</t>
    <phoneticPr fontId="4"/>
  </si>
  <si>
    <t>インターネット</t>
    <phoneticPr fontId="4"/>
  </si>
  <si>
    <t>ランニングコスト</t>
    <phoneticPr fontId="4"/>
  </si>
  <si>
    <t>メーカー</t>
    <phoneticPr fontId="4"/>
  </si>
  <si>
    <t>ホストのタイプ</t>
    <phoneticPr fontId="4"/>
  </si>
  <si>
    <t>群大図</t>
  </si>
  <si>
    <t>関学大</t>
    <phoneticPr fontId="3"/>
  </si>
  <si>
    <t>関短大</t>
    <phoneticPr fontId="3"/>
  </si>
  <si>
    <t>共愛</t>
    <phoneticPr fontId="3"/>
  </si>
  <si>
    <t>群パ大</t>
    <phoneticPr fontId="3"/>
  </si>
  <si>
    <t>の所在</t>
  </si>
  <si>
    <t>県女大</t>
    <rPh sb="0" eb="2">
      <t>ケンジョ</t>
    </rPh>
    <phoneticPr fontId="3"/>
  </si>
  <si>
    <t>明和大</t>
    <rPh sb="2" eb="3">
      <t>ダイ</t>
    </rPh>
    <phoneticPr fontId="3"/>
  </si>
  <si>
    <t>関学大</t>
    <phoneticPr fontId="3"/>
  </si>
  <si>
    <t>関短大</t>
    <phoneticPr fontId="3"/>
  </si>
  <si>
    <t>共愛</t>
    <phoneticPr fontId="3"/>
  </si>
  <si>
    <t>関学大</t>
    <phoneticPr fontId="3"/>
  </si>
  <si>
    <t>関短大</t>
    <phoneticPr fontId="3"/>
  </si>
  <si>
    <t>共愛</t>
    <phoneticPr fontId="3"/>
  </si>
  <si>
    <t xml:space="preserve">蔵　書   </t>
    <rPh sb="0" eb="1">
      <t>クラ</t>
    </rPh>
    <rPh sb="2" eb="3">
      <t>ショ</t>
    </rPh>
    <phoneticPr fontId="4"/>
  </si>
  <si>
    <t>関学大</t>
    <phoneticPr fontId="3"/>
  </si>
  <si>
    <t>関短大</t>
    <phoneticPr fontId="3"/>
  </si>
  <si>
    <t>共愛</t>
    <phoneticPr fontId="3"/>
  </si>
  <si>
    <t>関学大</t>
    <phoneticPr fontId="3"/>
  </si>
  <si>
    <t>関短大</t>
    <phoneticPr fontId="3"/>
  </si>
  <si>
    <t>共愛</t>
    <phoneticPr fontId="3"/>
  </si>
  <si>
    <t>サーバ</t>
    <phoneticPr fontId="4"/>
  </si>
  <si>
    <t>関学大</t>
    <phoneticPr fontId="3"/>
  </si>
  <si>
    <t>関短大</t>
    <phoneticPr fontId="3"/>
  </si>
  <si>
    <t>共愛</t>
    <phoneticPr fontId="3"/>
  </si>
  <si>
    <t>桐生大</t>
    <rPh sb="0" eb="2">
      <t>キリュウ</t>
    </rPh>
    <phoneticPr fontId="3"/>
  </si>
  <si>
    <t>桐生大</t>
    <rPh sb="0" eb="2">
      <t>キリュウ</t>
    </rPh>
    <rPh sb="2" eb="3">
      <t>ダイ</t>
    </rPh>
    <phoneticPr fontId="3"/>
  </si>
  <si>
    <t>コンピュータ・システム</t>
  </si>
  <si>
    <t>ＤＶＤ－ＲＯＭ</t>
    <phoneticPr fontId="4"/>
  </si>
  <si>
    <t>フィッシュ</t>
    <phoneticPr fontId="4"/>
  </si>
  <si>
    <t>Ｃ  Ｄ</t>
    <phoneticPr fontId="4"/>
  </si>
  <si>
    <t>レコード</t>
    <phoneticPr fontId="4"/>
  </si>
  <si>
    <t>カセット</t>
    <phoneticPr fontId="4"/>
  </si>
  <si>
    <t>ビデオ</t>
    <phoneticPr fontId="4"/>
  </si>
  <si>
    <t>Ｌ  Ｄ</t>
    <phoneticPr fontId="4"/>
  </si>
  <si>
    <t>DVD</t>
    <phoneticPr fontId="4"/>
  </si>
  <si>
    <t>高経大</t>
  </si>
  <si>
    <t>健大</t>
  </si>
  <si>
    <t>健大分</t>
  </si>
  <si>
    <t>県女大</t>
  </si>
  <si>
    <t>群パ大</t>
  </si>
  <si>
    <t>群福大</t>
    <rPh sb="1" eb="2">
      <t>フク</t>
    </rPh>
    <phoneticPr fontId="3"/>
  </si>
  <si>
    <t>群福大</t>
    <rPh sb="0" eb="1">
      <t>グン</t>
    </rPh>
    <rPh sb="1" eb="2">
      <t>フク</t>
    </rPh>
    <rPh sb="2" eb="3">
      <t>ダイ</t>
    </rPh>
    <phoneticPr fontId="3"/>
  </si>
  <si>
    <t>フィッシュ</t>
    <phoneticPr fontId="4"/>
  </si>
  <si>
    <t>産　　 業</t>
    <rPh sb="0" eb="1">
      <t>サン</t>
    </rPh>
    <rPh sb="4" eb="5">
      <t>ギョウ</t>
    </rPh>
    <phoneticPr fontId="4"/>
  </si>
  <si>
    <t>(</t>
    <phoneticPr fontId="3"/>
  </si>
  <si>
    <t>)</t>
    <phoneticPr fontId="3"/>
  </si>
  <si>
    <t>-</t>
  </si>
  <si>
    <t>未実施</t>
  </si>
  <si>
    <t>群福大藤</t>
    <rPh sb="1" eb="2">
      <t>フク</t>
    </rPh>
    <phoneticPr fontId="3"/>
  </si>
  <si>
    <t>群福大藤</t>
    <rPh sb="1" eb="2">
      <t>フク</t>
    </rPh>
    <rPh sb="3" eb="4">
      <t>フジ</t>
    </rPh>
    <phoneticPr fontId="3"/>
  </si>
  <si>
    <t>群大理工</t>
  </si>
  <si>
    <t>群大理工</t>
    <phoneticPr fontId="3"/>
  </si>
  <si>
    <t>備　　考</t>
    <phoneticPr fontId="3"/>
  </si>
  <si>
    <t>パソコン</t>
  </si>
  <si>
    <t>○</t>
  </si>
  <si>
    <t>×</t>
  </si>
  <si>
    <t>学内</t>
  </si>
  <si>
    <t>ワークステーション</t>
  </si>
  <si>
    <t>146GB</t>
  </si>
  <si>
    <t>LIMEDIO</t>
  </si>
  <si>
    <t>NC, TRC</t>
  </si>
  <si>
    <t>150GB</t>
  </si>
  <si>
    <t>Windows7</t>
  </si>
  <si>
    <t>PRIMERGY TX140 S1 / PYT14PT2S</t>
  </si>
  <si>
    <t>Windows 7 Ｐｒｏｆｅｓｓｉｏｎａｌ</t>
  </si>
  <si>
    <t>情報館v7</t>
  </si>
  <si>
    <t>ＮＩＩ・ＴＲＣ</t>
  </si>
  <si>
    <t>学外</t>
  </si>
  <si>
    <t>FMV-D5290</t>
  </si>
  <si>
    <t>73GB</t>
  </si>
  <si>
    <t>Windows 7</t>
  </si>
  <si>
    <t>群福大プ</t>
    <rPh sb="1" eb="2">
      <t>フク</t>
    </rPh>
    <phoneticPr fontId="3"/>
  </si>
  <si>
    <t>-</t>
    <phoneticPr fontId="3"/>
  </si>
  <si>
    <t>NC.,RC</t>
  </si>
  <si>
    <t>HP</t>
  </si>
  <si>
    <t>c3000エンクロージャー(ProLight BL460c)</t>
  </si>
  <si>
    <t>Windows</t>
  </si>
  <si>
    <t>東芝</t>
  </si>
  <si>
    <t>nabookSatellite B552/H</t>
  </si>
  <si>
    <t>300GB</t>
  </si>
  <si>
    <t>Windows7Pro</t>
  </si>
  <si>
    <t>TRC</t>
  </si>
  <si>
    <t>Compaq Pro 4300 SFF PC</t>
  </si>
  <si>
    <t>500GB</t>
  </si>
  <si>
    <t>DELL</t>
  </si>
  <si>
    <t>OPTIPLEX 3010</t>
  </si>
  <si>
    <t>Primergy</t>
  </si>
  <si>
    <t>Linux</t>
  </si>
  <si>
    <t>NII TRC</t>
  </si>
  <si>
    <t>NC</t>
  </si>
  <si>
    <t>119GB</t>
  </si>
  <si>
    <t>Mike</t>
  </si>
  <si>
    <t>PRIMERGY TX1330M1</t>
  </si>
  <si>
    <t>278GB</t>
  </si>
  <si>
    <t>ＮＥＣ</t>
  </si>
  <si>
    <t>NALIS</t>
  </si>
  <si>
    <t>Fujitsu</t>
  </si>
  <si>
    <t>なし</t>
  </si>
  <si>
    <t>HP Store Virtual</t>
  </si>
  <si>
    <t>160GB</t>
  </si>
  <si>
    <t>Windows Server 2008 R2(64bit)</t>
  </si>
  <si>
    <t>日本HP</t>
  </si>
  <si>
    <t xml:space="preserve">HP Compaq 8100 </t>
  </si>
  <si>
    <t>-</t>
    <phoneticPr fontId="4"/>
  </si>
  <si>
    <t>windows</t>
  </si>
  <si>
    <t>NII cat</t>
  </si>
  <si>
    <t>PRIMERGY TX120S3</t>
  </si>
  <si>
    <t>Windows 2008R2</t>
  </si>
  <si>
    <t>オンラインデータベース複写</t>
    <rPh sb="11" eb="13">
      <t>フクシャ</t>
    </rPh>
    <phoneticPr fontId="4"/>
  </si>
  <si>
    <t>H28.8</t>
  </si>
  <si>
    <t>PRIMERGY RX1330 M2 「PYR1332R2M」</t>
  </si>
  <si>
    <t>Windows server2012 R2 Standard</t>
  </si>
  <si>
    <t>PRIMERGY</t>
  </si>
  <si>
    <t>Red Hat Enterprise Linux6.6</t>
  </si>
  <si>
    <t>iLiswave-J V3</t>
  </si>
  <si>
    <t>NII</t>
  </si>
  <si>
    <t>iLiswave-j v3</t>
  </si>
  <si>
    <t>PRIMERGY TX1330 M2</t>
  </si>
  <si>
    <t>280GB</t>
  </si>
  <si>
    <t>Windows Server2012 R2</t>
  </si>
  <si>
    <t>情報館ver.8</t>
  </si>
  <si>
    <t>館内</t>
  </si>
  <si>
    <t>E-Cats Library5.0</t>
  </si>
  <si>
    <t>H30.4</t>
  </si>
  <si>
    <t>System x3550M</t>
  </si>
  <si>
    <t>RHEL7</t>
  </si>
  <si>
    <t>Ｗｉｎｄｏｗｓ8</t>
  </si>
  <si>
    <t>Windows 10 Pro</t>
  </si>
  <si>
    <t>その他は電子書籍</t>
  </si>
  <si>
    <t>富士通</t>
  </si>
  <si>
    <t>300G</t>
  </si>
  <si>
    <t>情報館</t>
  </si>
  <si>
    <t>ネオシリウス</t>
  </si>
  <si>
    <t>視聴覚資料の貸出は実施していません</t>
  </si>
  <si>
    <t>OPTIPLEX</t>
  </si>
  <si>
    <t>不明</t>
  </si>
  <si>
    <t>その他は看護学（JNA分類）</t>
  </si>
  <si>
    <t>製本雑誌は含まない</t>
  </si>
  <si>
    <t>視聴覚資料館外貸出不可</t>
  </si>
  <si>
    <t>コピーカード使用</t>
  </si>
  <si>
    <t>コピーカードは1000円で150枚複写</t>
  </si>
  <si>
    <t>館内利用限定</t>
  </si>
  <si>
    <t>Windows Server 2012 R2 Standard</t>
  </si>
  <si>
    <t>－</t>
  </si>
  <si>
    <t>450GB</t>
  </si>
  <si>
    <t>学外31</t>
  </si>
  <si>
    <t>学外0</t>
  </si>
  <si>
    <t>ＮＩＩ設定</t>
  </si>
  <si>
    <t>システム・OPACサーバーは学外</t>
  </si>
  <si>
    <t>その他は、絵本です。</t>
  </si>
  <si>
    <t>現在ＮＤＣ整理中</t>
  </si>
  <si>
    <t>10円</t>
  </si>
  <si>
    <t>オンラインデータベース複写は、学内利用者のみ対応。（料金徴収なし）</t>
  </si>
  <si>
    <t>オンラインデータベース複写は、通常の文献複写に含めています。　／　相互協力は本館にて対応</t>
  </si>
  <si>
    <t>日本IBM</t>
  </si>
  <si>
    <t>1440G</t>
  </si>
  <si>
    <t>学外35円
学内20円</t>
  </si>
  <si>
    <t>学外90円
学内60円</t>
  </si>
  <si>
    <t>その他は製本雑誌</t>
  </si>
  <si>
    <t>学生に院生を含む</t>
  </si>
  <si>
    <t>ー</t>
  </si>
  <si>
    <t>館内利用に限る</t>
  </si>
  <si>
    <t>ProLiant DL120 Gen9</t>
  </si>
  <si>
    <t>約300GB</t>
  </si>
  <si>
    <t>Red Hat Enterprise Linux7</t>
  </si>
  <si>
    <t>ランニングコストは保守費</t>
  </si>
  <si>
    <t>その他は看護N分類</t>
  </si>
  <si>
    <t>視聴覚資料の館内貸出数は含まず</t>
  </si>
  <si>
    <t>学生選書の行事を別に実施している</t>
  </si>
  <si>
    <t>館内貸出数</t>
  </si>
  <si>
    <t>日本ヒューレット・パッカード</t>
  </si>
  <si>
    <t>Red Hat Enterprise Linux 7</t>
  </si>
  <si>
    <t>iLis waveJ</t>
  </si>
  <si>
    <t>学外30円、学内10円</t>
  </si>
  <si>
    <t>30円</t>
  </si>
  <si>
    <t>データ混在のため、各資料別利用数は集計不可能</t>
  </si>
  <si>
    <t>「ハード：ホストコンピュータ」は「サーバ」、
「Webサーバの所在」について、HPは学内、蔵書検索は学外。</t>
  </si>
  <si>
    <t>その他K:郷土資料N:看護分類</t>
    <phoneticPr fontId="1"/>
  </si>
  <si>
    <t>A3:80円
B4以下：40円</t>
  </si>
  <si>
    <t>情報館Ver.8</t>
  </si>
  <si>
    <t>ホストコンピュータは「サーバ」「Webサーバーの所在」について、HPは学内、蔵書検索は学外</t>
    <phoneticPr fontId="3"/>
  </si>
  <si>
    <t>学内10学外20</t>
  </si>
  <si>
    <t>300ＧＢ</t>
  </si>
  <si>
    <t>児童は絵本、その他は製本雑誌</t>
  </si>
  <si>
    <t>その他1は製本雑誌・移管</t>
  </si>
  <si>
    <t>視聴覚資料の館外貸出は未実施</t>
    <phoneticPr fontId="3"/>
  </si>
  <si>
    <t>視聴覚資料は貸出不可</t>
  </si>
  <si>
    <t>帳外や自学出版受入も含む</t>
    <phoneticPr fontId="4"/>
  </si>
  <si>
    <t>個人貸出人数欄は人数ではなく身分別貸出冊数</t>
    <phoneticPr fontId="3"/>
  </si>
  <si>
    <t>館内利用･館外貸出合計数。
内訳不明</t>
    <phoneticPr fontId="1"/>
  </si>
  <si>
    <t>日立</t>
  </si>
  <si>
    <t>UNIPROVE/LS</t>
  </si>
  <si>
    <t>PRIMERGY TX1330M2</t>
  </si>
  <si>
    <t>50円(学内)</t>
  </si>
  <si>
    <t>10円(学内)､　　　　35円(学外)</t>
    <phoneticPr fontId="3"/>
  </si>
  <si>
    <t>ESPRIMO K5561P</t>
  </si>
  <si>
    <t>240GB</t>
  </si>
  <si>
    <t>WIndows10Pro</t>
  </si>
  <si>
    <t>図書</t>
  </si>
  <si>
    <t>富士通データセンター環境利用</t>
  </si>
  <si>
    <t>SaaSシステムのため、ハード情報は非公開</t>
  </si>
  <si>
    <t>館内に限定</t>
  </si>
  <si>
    <t>ＨＰ</t>
  </si>
  <si>
    <t>224ＧＢ</t>
  </si>
  <si>
    <t>ＣＡＳＡ</t>
  </si>
  <si>
    <t>80円</t>
    <rPh sb="2" eb="3">
      <t>エン</t>
    </rPh>
    <phoneticPr fontId="3"/>
  </si>
  <si>
    <t>100円</t>
    <rPh sb="3" eb="4">
      <t>エン</t>
    </rPh>
    <phoneticPr fontId="3"/>
  </si>
  <si>
    <t>50円</t>
    <phoneticPr fontId="3"/>
  </si>
  <si>
    <t>50円</t>
    <rPh sb="2" eb="3">
      <t>エン</t>
    </rPh>
    <phoneticPr fontId="3"/>
  </si>
  <si>
    <t>40円</t>
    <rPh sb="2" eb="3">
      <t>エン</t>
    </rPh>
    <phoneticPr fontId="3"/>
  </si>
  <si>
    <t>30円</t>
    <rPh sb="2" eb="3">
      <t>エン</t>
    </rPh>
    <phoneticPr fontId="3"/>
  </si>
  <si>
    <t>10円</t>
    <rPh sb="2" eb="3">
      <t>エン</t>
    </rPh>
    <phoneticPr fontId="3"/>
  </si>
  <si>
    <t>平成３０年度</t>
    <rPh sb="0" eb="2">
      <t>ヘイセイ</t>
    </rPh>
    <rPh sb="4" eb="6">
      <t>ネンド</t>
    </rPh>
    <phoneticPr fontId="4"/>
  </si>
  <si>
    <t>平成31年3月31日現在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</si>
  <si>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受入方法による内訳（冊）</t>
    <rPh sb="0" eb="2">
      <t>ウケイ</t>
    </rPh>
    <rPh sb="2" eb="4">
      <t>ホウホウ</t>
    </rPh>
    <rPh sb="7" eb="9">
      <t>ウチワケ</t>
    </rPh>
    <rPh sb="10" eb="11">
      <t>サツ</t>
    </rPh>
    <phoneticPr fontId="4"/>
  </si>
  <si>
    <t>年間受入  冊数</t>
    <rPh sb="0" eb="2">
      <t>ネンカン</t>
    </rPh>
    <rPh sb="2" eb="4">
      <t>ウケイレ</t>
    </rPh>
    <rPh sb="6" eb="7">
      <t>サツ</t>
    </rPh>
    <rPh sb="7" eb="8">
      <t>スウ</t>
    </rPh>
    <phoneticPr fontId="4"/>
  </si>
  <si>
    <t>年間受入雑誌種数(点)</t>
    <phoneticPr fontId="4"/>
  </si>
  <si>
    <t>年間受入新聞種数(点)</t>
    <phoneticPr fontId="4"/>
  </si>
  <si>
    <t xml:space="preserve">   視  聴  覚  資  料</t>
    <rPh sb="3" eb="4">
      <t>シ</t>
    </rPh>
    <rPh sb="6" eb="7">
      <t>チョウ</t>
    </rPh>
    <rPh sb="9" eb="10">
      <t>サトル</t>
    </rPh>
    <rPh sb="12" eb="13">
      <t>シ</t>
    </rPh>
    <rPh sb="15" eb="16">
      <t>リョウ</t>
    </rPh>
    <phoneticPr fontId="4"/>
  </si>
  <si>
    <t xml:space="preserve">                                          所  蔵  数  (点)</t>
    <rPh sb="42" eb="43">
      <t>トコロ</t>
    </rPh>
    <rPh sb="45" eb="46">
      <t>クラ</t>
    </rPh>
    <rPh sb="48" eb="49">
      <t>スウ</t>
    </rPh>
    <phoneticPr fontId="4"/>
  </si>
  <si>
    <t xml:space="preserve">  年　間　受  入　点　数  (点)</t>
    <rPh sb="2" eb="5">
      <t>ネンカン</t>
    </rPh>
    <rPh sb="6" eb="10">
      <t>ウケイ</t>
    </rPh>
    <rPh sb="11" eb="14">
      <t>テンスウ</t>
    </rPh>
    <phoneticPr fontId="4"/>
  </si>
  <si>
    <t xml:space="preserve">  視  聴  覚  資  料</t>
    <rPh sb="2" eb="3">
      <t>シ</t>
    </rPh>
    <rPh sb="5" eb="6">
      <t>チョウ</t>
    </rPh>
    <rPh sb="8" eb="9">
      <t>サトル</t>
    </rPh>
    <rPh sb="11" eb="12">
      <t>シ</t>
    </rPh>
    <rPh sb="14" eb="15">
      <t>リョウ</t>
    </rPh>
    <phoneticPr fontId="4"/>
  </si>
  <si>
    <t>学外60円、学内40円（A3のみ80円）</t>
    <phoneticPr fontId="3"/>
  </si>
  <si>
    <t xml:space="preserve"> 相互貸借</t>
    <rPh sb="1" eb="3">
      <t>ソウゴ</t>
    </rPh>
    <rPh sb="3" eb="5">
      <t>タイシャク</t>
    </rPh>
    <phoneticPr fontId="4"/>
  </si>
  <si>
    <t xml:space="preserve"> 貸出数</t>
    <rPh sb="1" eb="3">
      <t>カシダシ</t>
    </rPh>
    <rPh sb="3" eb="4">
      <t>スウ</t>
    </rPh>
    <phoneticPr fontId="4"/>
  </si>
  <si>
    <t xml:space="preserve"> 返却待ち</t>
    <rPh sb="1" eb="3">
      <t>ヘンキャク</t>
    </rPh>
    <rPh sb="3" eb="4">
      <t>マ</t>
    </rPh>
    <phoneticPr fontId="4"/>
  </si>
  <si>
    <t xml:space="preserve"> 予約</t>
    <rPh sb="1" eb="3">
      <t>ヨヤク</t>
    </rPh>
    <phoneticPr fontId="4"/>
  </si>
  <si>
    <t>　リ ク エ ス ト</t>
    <phoneticPr fontId="4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</si>
  <si>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4"/>
  </si>
  <si>
    <t>　担当者数 (人)</t>
    <rPh sb="1" eb="4">
      <t>タントウシャ</t>
    </rPh>
    <rPh sb="4" eb="5">
      <t>スウ</t>
    </rPh>
    <rPh sb="7" eb="8">
      <t>ニン</t>
    </rPh>
    <phoneticPr fontId="4"/>
  </si>
  <si>
    <t>　内容区分 (件)</t>
    <rPh sb="1" eb="3">
      <t>ナイヨウ</t>
    </rPh>
    <rPh sb="3" eb="5">
      <t>クブン</t>
    </rPh>
    <phoneticPr fontId="4"/>
  </si>
  <si>
    <t>　受付区分 (件)</t>
    <rPh sb="1" eb="3">
      <t>ウケツケ</t>
    </rPh>
    <rPh sb="3" eb="5">
      <t>クブン</t>
    </rPh>
    <phoneticPr fontId="4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</si>
  <si>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4"/>
  </si>
  <si>
    <t>カラー複写 料金　　　　</t>
    <phoneticPr fontId="3"/>
  </si>
  <si>
    <t>(円/1枚)</t>
  </si>
  <si>
    <t>複写料金　（白黒）　</t>
    <rPh sb="0" eb="2">
      <t>フクシャ</t>
    </rPh>
    <rPh sb="2" eb="4">
      <t>リョウキン</t>
    </rPh>
    <rPh sb="6" eb="8">
      <t>シロクロ</t>
    </rPh>
    <phoneticPr fontId="4"/>
  </si>
  <si>
    <t xml:space="preserve"> (冊)</t>
    <phoneticPr fontId="3"/>
  </si>
  <si>
    <t xml:space="preserve"> 借受数</t>
    <rPh sb="1" eb="2">
      <t>シャク</t>
    </rPh>
    <rPh sb="2" eb="3">
      <t>ジュ</t>
    </rPh>
    <rPh sb="3" eb="4">
      <t>スウ</t>
    </rPh>
    <phoneticPr fontId="4"/>
  </si>
  <si>
    <t>レ フ ァ レ ン ス</t>
    <phoneticPr fontId="4"/>
  </si>
  <si>
    <t xml:space="preserve"> ハ  ー  ド</t>
    <phoneticPr fontId="4"/>
  </si>
  <si>
    <t>O  S</t>
    <phoneticPr fontId="4"/>
  </si>
  <si>
    <t>ソ  フ  ト</t>
    <phoneticPr fontId="4"/>
  </si>
  <si>
    <t>マ  ー  ク</t>
    <phoneticPr fontId="4"/>
  </si>
  <si>
    <t xml:space="preserve">   ホ ー ム ペ ー ジ</t>
    <phoneticPr fontId="4"/>
  </si>
  <si>
    <t>ディスク    記憶容量</t>
    <rPh sb="8" eb="10">
      <t>キオク</t>
    </rPh>
    <rPh sb="10" eb="12">
      <t>ヨウリョウ</t>
    </rPh>
    <phoneticPr fontId="4"/>
  </si>
  <si>
    <t>日本ヒューレット・パッカード</t>
    <phoneticPr fontId="3"/>
  </si>
  <si>
    <t>本 館 用 一 般 図 書 分 類 別 蔵 書 冊 数　（冊）　　</t>
    <rPh sb="4" eb="5">
      <t>ヨウ</t>
    </rPh>
    <rPh sb="6" eb="7">
      <t>イチ</t>
    </rPh>
    <rPh sb="8" eb="9">
      <t>パン</t>
    </rPh>
    <rPh sb="10" eb="11">
      <t>ズ</t>
    </rPh>
    <rPh sb="12" eb="13">
      <t>ショ</t>
    </rPh>
    <rPh sb="14" eb="15">
      <t>ブン</t>
    </rPh>
    <rPh sb="16" eb="17">
      <t>タグイ</t>
    </rPh>
    <rPh sb="18" eb="19">
      <t>ベツ</t>
    </rPh>
    <rPh sb="20" eb="21">
      <t>クラ</t>
    </rPh>
    <rPh sb="22" eb="23">
      <t>ショ</t>
    </rPh>
    <rPh sb="24" eb="25">
      <t>サツ</t>
    </rPh>
    <rPh sb="26" eb="27">
      <t>カズ</t>
    </rPh>
    <rPh sb="29" eb="30">
      <t>サツ</t>
    </rPh>
    <phoneticPr fontId="4"/>
  </si>
  <si>
    <t>A3以外50円/A3：80円</t>
    <phoneticPr fontId="3"/>
  </si>
  <si>
    <t>A3以外50円/A3：80円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</si>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</sst>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\(#,##0\)"/>
    <numFmt numFmtId="177" formatCode="[$-411]ge\.m\.d;@"/>
    <numFmt numFmtId="178" formatCode="#,##0_ "/>
    <numFmt numFmtId="179" formatCode="#,##0_);[Red]\(#,##0\)"/>
    <numFmt numFmtId="180" formatCode="0_);[Red]\(0\)"/>
  </numFmts>
  <fonts count="3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2" fillId="0" borderId="0" applyBorder="0" applyProtection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4" borderId="0" applyNumberFormat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8" fontId="5" fillId="0" borderId="0" xfId="34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shrinkToFit="1"/>
    </xf>
    <xf numFmtId="0" fontId="5" fillId="0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38" fontId="5" fillId="0" borderId="0" xfId="34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17" xfId="0" applyFont="1" applyFill="1" applyBorder="1" applyAlignment="1"/>
    <xf numFmtId="0" fontId="5" fillId="0" borderId="18" xfId="0" applyFont="1" applyFill="1" applyBorder="1" applyAlignment="1">
      <alignment horizontal="right"/>
    </xf>
    <xf numFmtId="0" fontId="5" fillId="0" borderId="15" xfId="0" applyFont="1" applyFill="1" applyBorder="1">
      <alignment vertical="center"/>
    </xf>
    <xf numFmtId="0" fontId="5" fillId="0" borderId="12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shrinkToFit="1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vertical="center" shrinkToFit="1"/>
    </xf>
    <xf numFmtId="0" fontId="5" fillId="0" borderId="14" xfId="0" applyFont="1" applyFill="1" applyBorder="1">
      <alignment vertical="center"/>
    </xf>
    <xf numFmtId="0" fontId="5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/>
    <xf numFmtId="0" fontId="5" fillId="0" borderId="11" xfId="0" applyFont="1" applyFill="1" applyBorder="1" applyAlignment="1"/>
    <xf numFmtId="0" fontId="5" fillId="0" borderId="16" xfId="0" applyFont="1" applyFill="1" applyBorder="1" applyAlignment="1">
      <alignment vertical="center"/>
    </xf>
    <xf numFmtId="38" fontId="5" fillId="0" borderId="10" xfId="34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/>
    </xf>
    <xf numFmtId="38" fontId="5" fillId="0" borderId="14" xfId="34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0" fontId="5" fillId="0" borderId="2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shrinkToFit="1"/>
    </xf>
    <xf numFmtId="0" fontId="0" fillId="0" borderId="0" xfId="0" applyBorder="1">
      <alignment vertical="center"/>
    </xf>
    <xf numFmtId="0" fontId="5" fillId="0" borderId="20" xfId="0" applyFont="1" applyFill="1" applyBorder="1">
      <alignment vertical="center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/>
    </xf>
    <xf numFmtId="0" fontId="5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5" fillId="0" borderId="0" xfId="45" applyFont="1" applyFill="1" applyBorder="1"/>
    <xf numFmtId="0" fontId="25" fillId="0" borderId="0" xfId="0" applyFont="1" applyFill="1" applyBorder="1">
      <alignment vertical="center"/>
    </xf>
    <xf numFmtId="177" fontId="5" fillId="0" borderId="14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57" fontId="5" fillId="0" borderId="10" xfId="0" applyNumberFormat="1" applyFont="1" applyFill="1" applyBorder="1" applyAlignment="1">
      <alignment horizontal="right" vertical="center"/>
    </xf>
    <xf numFmtId="0" fontId="5" fillId="0" borderId="14" xfId="43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0" xfId="46" applyFont="1" applyFill="1" applyBorder="1" applyAlignment="1"/>
    <xf numFmtId="0" fontId="2" fillId="24" borderId="0" xfId="45" applyFont="1" applyFill="1" applyBorder="1"/>
    <xf numFmtId="0" fontId="2" fillId="24" borderId="0" xfId="44" applyFont="1" applyFill="1" applyBorder="1" applyAlignment="1"/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57" fontId="5" fillId="0" borderId="14" xfId="43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0" fontId="5" fillId="24" borderId="0" xfId="46" applyFont="1" applyFill="1" applyBorder="1"/>
    <xf numFmtId="0" fontId="5" fillId="0" borderId="0" xfId="0" applyFont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178" fontId="5" fillId="0" borderId="0" xfId="0" applyNumberFormat="1" applyFont="1" applyAlignment="1">
      <alignment vertical="center"/>
    </xf>
    <xf numFmtId="0" fontId="33" fillId="0" borderId="0" xfId="0" applyFont="1" applyFill="1">
      <alignment vertical="center"/>
    </xf>
    <xf numFmtId="178" fontId="5" fillId="0" borderId="10" xfId="0" applyNumberFormat="1" applyFont="1" applyFill="1" applyBorder="1" applyAlignment="1">
      <alignment horizontal="center" vertical="center"/>
    </xf>
    <xf numFmtId="178" fontId="5" fillId="0" borderId="10" xfId="45" applyNumberFormat="1" applyFont="1" applyFill="1" applyBorder="1" applyAlignment="1">
      <alignment horizontal="right"/>
    </xf>
    <xf numFmtId="178" fontId="5" fillId="0" borderId="13" xfId="45" applyNumberFormat="1" applyFont="1" applyFill="1" applyBorder="1" applyAlignment="1"/>
    <xf numFmtId="178" fontId="5" fillId="0" borderId="12" xfId="45" applyNumberFormat="1" applyFont="1" applyFill="1" applyBorder="1" applyAlignment="1"/>
    <xf numFmtId="178" fontId="5" fillId="0" borderId="15" xfId="45" applyNumberFormat="1" applyFont="1" applyFill="1" applyBorder="1" applyAlignment="1"/>
    <xf numFmtId="178" fontId="5" fillId="0" borderId="14" xfId="45" applyNumberFormat="1" applyFont="1" applyFill="1" applyBorder="1" applyAlignment="1">
      <alignment horizontal="right"/>
    </xf>
    <xf numFmtId="0" fontId="5" fillId="0" borderId="13" xfId="45" applyFont="1" applyFill="1" applyBorder="1" applyAlignment="1"/>
    <xf numFmtId="0" fontId="5" fillId="0" borderId="12" xfId="45" applyFont="1" applyFill="1" applyBorder="1" applyAlignment="1"/>
    <xf numFmtId="0" fontId="5" fillId="0" borderId="15" xfId="45" applyFont="1" applyFill="1" applyBorder="1" applyAlignment="1"/>
    <xf numFmtId="179" fontId="5" fillId="0" borderId="14" xfId="46" applyNumberFormat="1" applyFont="1" applyFill="1" applyBorder="1" applyAlignment="1">
      <alignment horizontal="right" vertical="center"/>
    </xf>
    <xf numFmtId="0" fontId="2" fillId="0" borderId="13" xfId="46" applyFont="1" applyFill="1" applyBorder="1" applyAlignment="1"/>
    <xf numFmtId="0" fontId="2" fillId="0" borderId="15" xfId="46" applyFont="1" applyFill="1" applyBorder="1" applyAlignment="1"/>
    <xf numFmtId="178" fontId="5" fillId="0" borderId="14" xfId="46" applyNumberFormat="1" applyFont="1" applyFill="1" applyBorder="1" applyAlignment="1">
      <alignment horizontal="right" vertical="center"/>
    </xf>
    <xf numFmtId="0" fontId="5" fillId="0" borderId="10" xfId="44" applyFont="1" applyFill="1" applyBorder="1" applyAlignment="1">
      <alignment horizontal="center" vertical="center" shrinkToFit="1"/>
    </xf>
    <xf numFmtId="0" fontId="5" fillId="0" borderId="10" xfId="44" applyFont="1" applyFill="1" applyBorder="1" applyAlignment="1">
      <alignment vertical="center"/>
    </xf>
    <xf numFmtId="0" fontId="5" fillId="0" borderId="10" xfId="43" applyFont="1" applyFill="1" applyBorder="1" applyAlignment="1">
      <alignment vertical="center"/>
    </xf>
    <xf numFmtId="0" fontId="5" fillId="0" borderId="10" xfId="43" applyFont="1" applyFill="1" applyBorder="1" applyAlignment="1">
      <alignment vertical="center" shrinkToFit="1"/>
    </xf>
    <xf numFmtId="0" fontId="5" fillId="0" borderId="10" xfId="43" applyFont="1" applyFill="1" applyBorder="1" applyAlignment="1">
      <alignment horizontal="center" vertical="center"/>
    </xf>
    <xf numFmtId="0" fontId="5" fillId="0" borderId="10" xfId="43" applyNumberFormat="1" applyFont="1" applyFill="1" applyBorder="1" applyAlignment="1">
      <alignment horizontal="right" vertical="center"/>
    </xf>
    <xf numFmtId="179" fontId="5" fillId="0" borderId="10" xfId="43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center" vertical="center"/>
    </xf>
    <xf numFmtId="178" fontId="5" fillId="0" borderId="20" xfId="45" applyNumberFormat="1" applyFont="1" applyFill="1" applyBorder="1" applyAlignment="1"/>
    <xf numFmtId="178" fontId="5" fillId="0" borderId="0" xfId="45" applyNumberFormat="1" applyFont="1" applyFill="1" applyBorder="1" applyAlignment="1"/>
    <xf numFmtId="178" fontId="5" fillId="0" borderId="19" xfId="45" applyNumberFormat="1" applyFont="1" applyFill="1" applyBorder="1" applyAlignment="1"/>
    <xf numFmtId="0" fontId="5" fillId="0" borderId="20" xfId="45" applyFont="1" applyFill="1" applyBorder="1" applyAlignment="1"/>
    <xf numFmtId="0" fontId="5" fillId="0" borderId="0" xfId="45" applyFont="1" applyFill="1" applyBorder="1" applyAlignment="1"/>
    <xf numFmtId="0" fontId="5" fillId="0" borderId="19" xfId="45" applyFont="1" applyFill="1" applyBorder="1" applyAlignment="1"/>
    <xf numFmtId="0" fontId="5" fillId="0" borderId="20" xfId="46" applyFont="1" applyFill="1" applyBorder="1" applyAlignment="1"/>
    <xf numFmtId="0" fontId="5" fillId="0" borderId="19" xfId="46" applyFont="1" applyFill="1" applyBorder="1" applyAlignment="1"/>
    <xf numFmtId="179" fontId="5" fillId="0" borderId="20" xfId="46" applyNumberFormat="1" applyFont="1" applyFill="1" applyBorder="1" applyAlignment="1">
      <alignment vertical="center"/>
    </xf>
    <xf numFmtId="179" fontId="5" fillId="0" borderId="19" xfId="46" applyNumberFormat="1" applyFont="1" applyFill="1" applyBorder="1" applyAlignment="1">
      <alignment vertical="center"/>
    </xf>
    <xf numFmtId="0" fontId="5" fillId="0" borderId="14" xfId="44" applyFont="1" applyFill="1" applyBorder="1" applyAlignment="1">
      <alignment horizontal="center" vertical="center" shrinkToFit="1"/>
    </xf>
    <xf numFmtId="0" fontId="5" fillId="0" borderId="14" xfId="43" applyFont="1" applyFill="1" applyBorder="1" applyAlignment="1">
      <alignment vertical="center"/>
    </xf>
    <xf numFmtId="0" fontId="5" fillId="0" borderId="14" xfId="43" applyFont="1" applyFill="1" applyBorder="1" applyAlignment="1">
      <alignment vertical="center" shrinkToFit="1"/>
    </xf>
    <xf numFmtId="0" fontId="5" fillId="0" borderId="14" xfId="43" applyFont="1" applyFill="1" applyBorder="1" applyAlignment="1">
      <alignment horizontal="center" vertical="center"/>
    </xf>
    <xf numFmtId="0" fontId="5" fillId="0" borderId="14" xfId="43" applyNumberFormat="1" applyFont="1" applyFill="1" applyBorder="1" applyAlignment="1">
      <alignment horizontal="right" vertical="center"/>
    </xf>
    <xf numFmtId="179" fontId="5" fillId="0" borderId="14" xfId="43" applyNumberFormat="1" applyFont="1" applyFill="1" applyBorder="1" applyAlignment="1">
      <alignment horizontal="right" vertical="center"/>
    </xf>
    <xf numFmtId="0" fontId="7" fillId="0" borderId="20" xfId="45" applyFont="1" applyFill="1" applyBorder="1" applyAlignment="1">
      <alignment shrinkToFit="1"/>
    </xf>
    <xf numFmtId="0" fontId="7" fillId="0" borderId="0" xfId="45" applyFont="1" applyFill="1" applyBorder="1" applyAlignment="1">
      <alignment shrinkToFit="1"/>
    </xf>
    <xf numFmtId="0" fontId="7" fillId="0" borderId="19" xfId="45" applyFont="1" applyFill="1" applyBorder="1" applyAlignment="1">
      <alignment shrinkToFit="1"/>
    </xf>
    <xf numFmtId="178" fontId="5" fillId="0" borderId="23" xfId="45" applyNumberFormat="1" applyFont="1" applyFill="1" applyBorder="1" applyAlignment="1"/>
    <xf numFmtId="178" fontId="5" fillId="0" borderId="24" xfId="45" applyNumberFormat="1" applyFont="1" applyFill="1" applyBorder="1" applyAlignment="1"/>
    <xf numFmtId="178" fontId="5" fillId="0" borderId="25" xfId="45" applyNumberFormat="1" applyFont="1" applyFill="1" applyBorder="1" applyAlignment="1"/>
    <xf numFmtId="0" fontId="7" fillId="0" borderId="23" xfId="45" applyFont="1" applyFill="1" applyBorder="1" applyAlignment="1">
      <alignment shrinkToFit="1"/>
    </xf>
    <xf numFmtId="0" fontId="7" fillId="0" borderId="24" xfId="45" applyFont="1" applyFill="1" applyBorder="1" applyAlignment="1">
      <alignment shrinkToFit="1"/>
    </xf>
    <xf numFmtId="0" fontId="7" fillId="0" borderId="25" xfId="45" applyFont="1" applyFill="1" applyBorder="1" applyAlignment="1">
      <alignment shrinkToFit="1"/>
    </xf>
    <xf numFmtId="0" fontId="5" fillId="0" borderId="23" xfId="46" applyFont="1" applyFill="1" applyBorder="1" applyAlignment="1"/>
    <xf numFmtId="0" fontId="5" fillId="0" borderId="25" xfId="46" applyFont="1" applyFill="1" applyBorder="1" applyAlignment="1"/>
    <xf numFmtId="179" fontId="5" fillId="0" borderId="23" xfId="46" applyNumberFormat="1" applyFont="1" applyFill="1" applyBorder="1" applyAlignment="1">
      <alignment vertical="center"/>
    </xf>
    <xf numFmtId="179" fontId="5" fillId="0" borderId="25" xfId="46" applyNumberFormat="1" applyFont="1" applyFill="1" applyBorder="1" applyAlignment="1">
      <alignment vertical="center"/>
    </xf>
    <xf numFmtId="0" fontId="5" fillId="0" borderId="20" xfId="43" applyFont="1" applyFill="1" applyBorder="1" applyAlignment="1">
      <alignment vertical="center" shrinkToFit="1"/>
    </xf>
    <xf numFmtId="178" fontId="5" fillId="0" borderId="12" xfId="45" applyNumberFormat="1" applyFont="1" applyFill="1" applyBorder="1" applyAlignment="1">
      <alignment shrinkToFit="1"/>
    </xf>
    <xf numFmtId="178" fontId="5" fillId="0" borderId="15" xfId="45" applyNumberFormat="1" applyFont="1" applyFill="1" applyBorder="1" applyAlignment="1">
      <alignment shrinkToFit="1"/>
    </xf>
    <xf numFmtId="179" fontId="5" fillId="0" borderId="10" xfId="46" applyNumberFormat="1" applyFont="1" applyFill="1" applyBorder="1" applyAlignment="1">
      <alignment horizontal="right" vertical="center"/>
    </xf>
    <xf numFmtId="178" fontId="5" fillId="0" borderId="10" xfId="46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horizontal="right"/>
    </xf>
    <xf numFmtId="178" fontId="5" fillId="0" borderId="23" xfId="0" applyNumberFormat="1" applyFont="1" applyFill="1" applyBorder="1" applyAlignment="1"/>
    <xf numFmtId="178" fontId="5" fillId="0" borderId="24" xfId="0" applyNumberFormat="1" applyFont="1" applyFill="1" applyBorder="1" applyAlignment="1"/>
    <xf numFmtId="178" fontId="5" fillId="0" borderId="25" xfId="0" applyNumberFormat="1" applyFont="1" applyFill="1" applyBorder="1" applyAlignment="1"/>
    <xf numFmtId="178" fontId="5" fillId="0" borderId="21" xfId="0" applyNumberFormat="1" applyFont="1" applyFill="1" applyBorder="1" applyAlignment="1">
      <alignment horizontal="right"/>
    </xf>
    <xf numFmtId="178" fontId="5" fillId="0" borderId="21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0" fontId="5" fillId="0" borderId="19" xfId="44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right" vertical="center"/>
    </xf>
    <xf numFmtId="0" fontId="2" fillId="0" borderId="15" xfId="46" applyFont="1" applyFill="1" applyBorder="1" applyAlignment="1">
      <alignment vertical="center"/>
    </xf>
    <xf numFmtId="0" fontId="2" fillId="0" borderId="10" xfId="44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horizontal="center" vertical="center"/>
    </xf>
    <xf numFmtId="178" fontId="5" fillId="0" borderId="21" xfId="45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center" vertical="center"/>
    </xf>
    <xf numFmtId="0" fontId="5" fillId="0" borderId="23" xfId="45" applyFont="1" applyFill="1" applyBorder="1" applyAlignment="1"/>
    <xf numFmtId="0" fontId="5" fillId="0" borderId="24" xfId="45" applyFont="1" applyFill="1" applyBorder="1" applyAlignment="1"/>
    <xf numFmtId="0" fontId="5" fillId="0" borderId="25" xfId="45" applyFont="1" applyFill="1" applyBorder="1" applyAlignment="1"/>
    <xf numFmtId="179" fontId="5" fillId="0" borderId="21" xfId="46" applyNumberFormat="1" applyFont="1" applyFill="1" applyBorder="1" applyAlignment="1">
      <alignment horizontal="right" vertical="center"/>
    </xf>
    <xf numFmtId="0" fontId="2" fillId="0" borderId="23" xfId="46" applyFont="1" applyFill="1" applyBorder="1" applyAlignment="1"/>
    <xf numFmtId="0" fontId="2" fillId="0" borderId="25" xfId="46" applyFont="1" applyFill="1" applyBorder="1" applyAlignment="1"/>
    <xf numFmtId="178" fontId="5" fillId="0" borderId="21" xfId="46" applyNumberFormat="1" applyFont="1" applyFill="1" applyBorder="1" applyAlignment="1">
      <alignment horizontal="right" vertical="center"/>
    </xf>
    <xf numFmtId="0" fontId="5" fillId="0" borderId="23" xfId="46" applyFont="1" applyFill="1" applyBorder="1" applyAlignment="1">
      <alignment vertical="center"/>
    </xf>
    <xf numFmtId="0" fontId="5" fillId="0" borderId="25" xfId="46" applyFont="1" applyFill="1" applyBorder="1" applyAlignment="1">
      <alignment vertical="center"/>
    </xf>
    <xf numFmtId="0" fontId="5" fillId="0" borderId="21" xfId="44" applyFont="1" applyFill="1" applyBorder="1" applyAlignment="1">
      <alignment horizontal="center" vertical="center" shrinkToFit="1"/>
    </xf>
    <xf numFmtId="0" fontId="5" fillId="0" borderId="21" xfId="44" applyFont="1" applyFill="1" applyBorder="1" applyAlignment="1">
      <alignment vertical="center"/>
    </xf>
    <xf numFmtId="177" fontId="5" fillId="0" borderId="21" xfId="43" applyNumberFormat="1" applyFont="1" applyFill="1" applyBorder="1" applyAlignment="1">
      <alignment horizontal="right" vertical="center"/>
    </xf>
    <xf numFmtId="0" fontId="5" fillId="0" borderId="21" xfId="43" applyFont="1" applyFill="1" applyBorder="1" applyAlignment="1">
      <alignment horizontal="left" vertical="center"/>
    </xf>
    <xf numFmtId="0" fontId="5" fillId="0" borderId="21" xfId="43" applyFont="1" applyFill="1" applyBorder="1" applyAlignment="1">
      <alignment horizontal="left" vertical="center" shrinkToFit="1"/>
    </xf>
    <xf numFmtId="0" fontId="5" fillId="0" borderId="21" xfId="43" applyFont="1" applyFill="1" applyBorder="1" applyAlignment="1">
      <alignment horizontal="center" vertical="center"/>
    </xf>
    <xf numFmtId="0" fontId="5" fillId="0" borderId="21" xfId="43" applyNumberFormat="1" applyFont="1" applyFill="1" applyBorder="1" applyAlignment="1">
      <alignment horizontal="right" vertical="center"/>
    </xf>
    <xf numFmtId="179" fontId="5" fillId="0" borderId="21" xfId="43" applyNumberFormat="1" applyFont="1" applyFill="1" applyBorder="1" applyAlignment="1">
      <alignment horizontal="right" vertical="center"/>
    </xf>
    <xf numFmtId="0" fontId="5" fillId="0" borderId="21" xfId="43" applyFont="1" applyFill="1" applyBorder="1"/>
    <xf numFmtId="0" fontId="7" fillId="0" borderId="20" xfId="45" applyFont="1" applyFill="1" applyBorder="1" applyAlignment="1">
      <alignment vertical="center" shrinkToFit="1"/>
    </xf>
    <xf numFmtId="0" fontId="7" fillId="0" borderId="0" xfId="45" applyFont="1" applyFill="1" applyBorder="1" applyAlignment="1">
      <alignment vertical="center" shrinkToFit="1"/>
    </xf>
    <xf numFmtId="0" fontId="7" fillId="0" borderId="19" xfId="45" applyFont="1" applyFill="1" applyBorder="1" applyAlignment="1">
      <alignment vertical="center" shrinkToFit="1"/>
    </xf>
    <xf numFmtId="0" fontId="2" fillId="0" borderId="20" xfId="46" applyFont="1" applyFill="1" applyBorder="1" applyAlignment="1"/>
    <xf numFmtId="0" fontId="2" fillId="0" borderId="19" xfId="46" applyFont="1" applyFill="1" applyBorder="1" applyAlignment="1"/>
    <xf numFmtId="0" fontId="5" fillId="0" borderId="20" xfId="46" applyFont="1" applyFill="1" applyBorder="1" applyAlignment="1">
      <alignment vertical="center"/>
    </xf>
    <xf numFmtId="0" fontId="5" fillId="0" borderId="19" xfId="46" applyFont="1" applyFill="1" applyBorder="1" applyAlignment="1">
      <alignment vertical="center"/>
    </xf>
    <xf numFmtId="0" fontId="2" fillId="0" borderId="14" xfId="44" applyFont="1" applyFill="1" applyBorder="1" applyAlignment="1">
      <alignment vertical="center"/>
    </xf>
    <xf numFmtId="0" fontId="27" fillId="0" borderId="14" xfId="43" applyFont="1" applyFill="1" applyBorder="1" applyAlignment="1">
      <alignment vertical="center" wrapText="1" shrinkToFit="1"/>
    </xf>
    <xf numFmtId="0" fontId="5" fillId="0" borderId="23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" fillId="0" borderId="21" xfId="44" applyFont="1" applyFill="1" applyBorder="1" applyAlignment="1">
      <alignment vertical="center"/>
    </xf>
    <xf numFmtId="0" fontId="5" fillId="0" borderId="21" xfId="43" applyFont="1" applyFill="1" applyBorder="1" applyAlignment="1">
      <alignment vertical="center"/>
    </xf>
    <xf numFmtId="0" fontId="5" fillId="0" borderId="21" xfId="43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5" fillId="0" borderId="13" xfId="46" applyFont="1" applyFill="1" applyBorder="1" applyAlignment="1">
      <alignment vertical="center"/>
    </xf>
    <xf numFmtId="0" fontId="5" fillId="0" borderId="15" xfId="46" applyFont="1" applyFill="1" applyBorder="1" applyAlignment="1">
      <alignment vertical="center"/>
    </xf>
    <xf numFmtId="0" fontId="5" fillId="0" borderId="10" xfId="43" applyFont="1" applyFill="1" applyBorder="1" applyAlignment="1">
      <alignment horizontal="right" vertical="center"/>
    </xf>
    <xf numFmtId="0" fontId="5" fillId="0" borderId="13" xfId="43" applyFont="1" applyFill="1" applyBorder="1" applyAlignment="1">
      <alignment horizontal="left" vertical="center" shrinkToFit="1"/>
    </xf>
    <xf numFmtId="0" fontId="5" fillId="0" borderId="10" xfId="43" applyFont="1" applyFill="1" applyBorder="1" applyAlignment="1">
      <alignment horizontal="left" vertical="center" shrinkToFit="1"/>
    </xf>
    <xf numFmtId="0" fontId="5" fillId="0" borderId="10" xfId="43" applyFont="1" applyFill="1" applyBorder="1" applyAlignment="1">
      <alignment wrapText="1" shrinkToFit="1"/>
    </xf>
    <xf numFmtId="0" fontId="5" fillId="0" borderId="20" xfId="46" applyFont="1" applyFill="1" applyBorder="1" applyAlignment="1">
      <alignment shrinkToFit="1"/>
    </xf>
    <xf numFmtId="0" fontId="5" fillId="0" borderId="19" xfId="46" applyFont="1" applyFill="1" applyBorder="1" applyAlignment="1">
      <alignment shrinkToFit="1"/>
    </xf>
    <xf numFmtId="0" fontId="5" fillId="0" borderId="14" xfId="0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right" vertical="center"/>
    </xf>
    <xf numFmtId="0" fontId="5" fillId="0" borderId="14" xfId="44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horizontal="right" vertical="center"/>
    </xf>
    <xf numFmtId="178" fontId="5" fillId="0" borderId="20" xfId="0" applyNumberFormat="1" applyFont="1" applyFill="1" applyBorder="1" applyAlignment="1"/>
    <xf numFmtId="178" fontId="5" fillId="0" borderId="0" xfId="0" applyNumberFormat="1" applyFont="1" applyFill="1" applyAlignment="1"/>
    <xf numFmtId="178" fontId="5" fillId="0" borderId="19" xfId="0" applyNumberFormat="1" applyFont="1" applyFill="1" applyBorder="1" applyAlignment="1"/>
    <xf numFmtId="38" fontId="1" fillId="0" borderId="20" xfId="34" applyFont="1" applyFill="1" applyBorder="1" applyAlignment="1"/>
    <xf numFmtId="38" fontId="1" fillId="0" borderId="0" xfId="34" applyFont="1" applyFill="1" applyBorder="1" applyAlignment="1"/>
    <xf numFmtId="38" fontId="1" fillId="0" borderId="19" xfId="34" applyFont="1" applyFill="1" applyBorder="1" applyAlignment="1"/>
    <xf numFmtId="180" fontId="5" fillId="0" borderId="14" xfId="34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/>
    <xf numFmtId="0" fontId="5" fillId="0" borderId="19" xfId="0" applyFont="1" applyFill="1" applyBorder="1" applyAlignment="1"/>
    <xf numFmtId="178" fontId="5" fillId="0" borderId="14" xfId="0" applyNumberFormat="1" applyFont="1" applyFill="1" applyBorder="1" applyAlignment="1">
      <alignment horizontal="right" vertical="center"/>
    </xf>
    <xf numFmtId="178" fontId="5" fillId="0" borderId="20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0" fontId="5" fillId="0" borderId="14" xfId="44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9" xfId="0" applyNumberFormat="1" applyFont="1" applyFill="1" applyBorder="1" applyAlignment="1"/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0" fillId="0" borderId="0" xfId="0" applyFill="1" applyBorder="1">
      <alignment vertical="center"/>
    </xf>
    <xf numFmtId="178" fontId="7" fillId="0" borderId="13" xfId="45" applyNumberFormat="1" applyFont="1" applyFill="1" applyBorder="1" applyAlignment="1"/>
    <xf numFmtId="178" fontId="7" fillId="0" borderId="12" xfId="45" applyNumberFormat="1" applyFont="1" applyFill="1" applyBorder="1" applyAlignment="1"/>
    <xf numFmtId="178" fontId="7" fillId="0" borderId="15" xfId="45" applyNumberFormat="1" applyFont="1" applyFill="1" applyBorder="1" applyAlignment="1"/>
    <xf numFmtId="0" fontId="7" fillId="0" borderId="13" xfId="46" applyFont="1" applyFill="1" applyBorder="1" applyAlignment="1">
      <alignment vertical="center"/>
    </xf>
    <xf numFmtId="0" fontId="6" fillId="0" borderId="15" xfId="46" applyFont="1" applyFill="1" applyBorder="1" applyAlignment="1">
      <alignment vertical="center" shrinkToFit="1"/>
    </xf>
    <xf numFmtId="177" fontId="5" fillId="0" borderId="10" xfId="43" applyNumberFormat="1" applyFont="1" applyFill="1" applyBorder="1" applyAlignment="1">
      <alignment horizontal="right" vertical="center"/>
    </xf>
    <xf numFmtId="0" fontId="5" fillId="0" borderId="10" xfId="43" applyFont="1" applyFill="1" applyBorder="1" applyAlignment="1">
      <alignment horizontal="left" vertical="center"/>
    </xf>
    <xf numFmtId="0" fontId="5" fillId="0" borderId="10" xfId="43" applyFont="1" applyFill="1" applyBorder="1"/>
    <xf numFmtId="0" fontId="2" fillId="0" borderId="14" xfId="44" applyFont="1" applyFill="1" applyBorder="1" applyAlignment="1">
      <alignment vertical="center" shrinkToFit="1"/>
    </xf>
    <xf numFmtId="0" fontId="5" fillId="0" borderId="20" xfId="45" applyFont="1" applyFill="1" applyBorder="1" applyAlignment="1">
      <alignment shrinkToFit="1"/>
    </xf>
    <xf numFmtId="0" fontId="5" fillId="0" borderId="0" xfId="45" applyFont="1" applyFill="1" applyBorder="1" applyAlignment="1">
      <alignment shrinkToFit="1"/>
    </xf>
    <xf numFmtId="0" fontId="5" fillId="0" borderId="19" xfId="45" applyFont="1" applyFill="1" applyBorder="1" applyAlignment="1">
      <alignment shrinkToFit="1"/>
    </xf>
    <xf numFmtId="177" fontId="5" fillId="0" borderId="14" xfId="43" applyNumberFormat="1" applyFont="1" applyFill="1" applyBorder="1" applyAlignment="1">
      <alignment horizontal="right" vertical="center"/>
    </xf>
    <xf numFmtId="0" fontId="5" fillId="0" borderId="14" xfId="43" applyFont="1" applyFill="1" applyBorder="1" applyAlignment="1">
      <alignment horizontal="left" vertical="center"/>
    </xf>
    <xf numFmtId="0" fontId="5" fillId="0" borderId="14" xfId="43" applyFont="1" applyFill="1" applyBorder="1" applyAlignment="1">
      <alignment horizontal="left" vertical="center" shrinkToFit="1"/>
    </xf>
    <xf numFmtId="179" fontId="5" fillId="0" borderId="14" xfId="34" applyNumberFormat="1" applyFont="1" applyFill="1" applyBorder="1" applyAlignment="1">
      <alignment horizontal="right" vertical="center"/>
    </xf>
    <xf numFmtId="0" fontId="5" fillId="0" borderId="14" xfId="43" applyFont="1" applyFill="1" applyBorder="1"/>
    <xf numFmtId="0" fontId="28" fillId="0" borderId="14" xfId="0" applyFont="1" applyFill="1" applyBorder="1" applyAlignment="1">
      <alignment vertical="center" wrapText="1" shrinkToFit="1"/>
    </xf>
    <xf numFmtId="0" fontId="28" fillId="0" borderId="14" xfId="43" applyFont="1" applyFill="1" applyBorder="1" applyAlignment="1">
      <alignment vertical="center" wrapText="1" shrinkToFit="1"/>
    </xf>
    <xf numFmtId="0" fontId="2" fillId="0" borderId="19" xfId="46" applyFont="1" applyFill="1" applyBorder="1" applyAlignment="1">
      <alignment vertical="center"/>
    </xf>
    <xf numFmtId="177" fontId="5" fillId="0" borderId="14" xfId="34" applyNumberFormat="1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left" vertical="center"/>
    </xf>
    <xf numFmtId="38" fontId="7" fillId="0" borderId="20" xfId="34" applyFont="1" applyFill="1" applyBorder="1" applyAlignment="1">
      <alignment horizontal="left" vertical="center"/>
    </xf>
    <xf numFmtId="38" fontId="5" fillId="0" borderId="14" xfId="34" applyFont="1" applyFill="1" applyBorder="1" applyAlignment="1">
      <alignment horizontal="center" vertical="center"/>
    </xf>
    <xf numFmtId="38" fontId="5" fillId="0" borderId="14" xfId="34" applyFont="1" applyFill="1" applyBorder="1" applyAlignment="1">
      <alignment vertical="center"/>
    </xf>
    <xf numFmtId="38" fontId="5" fillId="0" borderId="19" xfId="34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right" vertical="center"/>
    </xf>
    <xf numFmtId="0" fontId="7" fillId="0" borderId="23" xfId="45" applyFont="1" applyFill="1" applyBorder="1" applyAlignment="1">
      <alignment vertical="center" shrinkToFit="1"/>
    </xf>
    <xf numFmtId="0" fontId="7" fillId="0" borderId="24" xfId="45" applyFont="1" applyFill="1" applyBorder="1" applyAlignment="1">
      <alignment vertical="center" shrinkToFit="1"/>
    </xf>
    <xf numFmtId="0" fontId="7" fillId="0" borderId="25" xfId="45" applyFont="1" applyFill="1" applyBorder="1" applyAlignment="1">
      <alignment vertical="center" shrinkToFit="1"/>
    </xf>
    <xf numFmtId="178" fontId="6" fillId="0" borderId="13" xfId="45" applyNumberFormat="1" applyFont="1" applyFill="1" applyBorder="1" applyAlignment="1"/>
    <xf numFmtId="178" fontId="5" fillId="0" borderId="0" xfId="45" applyNumberFormat="1" applyFont="1" applyFill="1" applyBorder="1" applyAlignment="1">
      <alignment horizontal="left" shrinkToFit="1"/>
    </xf>
    <xf numFmtId="178" fontId="5" fillId="0" borderId="19" xfId="45" applyNumberFormat="1" applyFont="1" applyFill="1" applyBorder="1" applyAlignment="1">
      <alignment horizontal="left" shrinkToFit="1"/>
    </xf>
    <xf numFmtId="0" fontId="34" fillId="0" borderId="13" xfId="46" applyFont="1" applyFill="1" applyBorder="1" applyAlignment="1">
      <alignment vertical="center"/>
    </xf>
    <xf numFmtId="0" fontId="34" fillId="0" borderId="20" xfId="46" applyFont="1" applyFill="1" applyBorder="1" applyAlignment="1">
      <alignment vertical="center"/>
    </xf>
    <xf numFmtId="0" fontId="35" fillId="0" borderId="20" xfId="46" applyFont="1" applyFill="1" applyBorder="1" applyAlignment="1">
      <alignment vertical="center"/>
    </xf>
    <xf numFmtId="179" fontId="35" fillId="0" borderId="20" xfId="46" applyNumberFormat="1" applyFont="1" applyFill="1" applyBorder="1" applyAlignment="1">
      <alignment vertical="center"/>
    </xf>
    <xf numFmtId="0" fontId="35" fillId="0" borderId="23" xfId="46" applyFont="1" applyFill="1" applyBorder="1" applyAlignment="1">
      <alignment vertical="center"/>
    </xf>
    <xf numFmtId="178" fontId="5" fillId="0" borderId="20" xfId="45" applyNumberFormat="1" applyFont="1" applyFill="1" applyBorder="1" applyAlignment="1">
      <alignment horizontal="left"/>
    </xf>
    <xf numFmtId="38" fontId="0" fillId="0" borderId="14" xfId="34" applyFont="1" applyFill="1" applyBorder="1" applyAlignment="1">
      <alignment vertical="center"/>
    </xf>
    <xf numFmtId="0" fontId="5" fillId="0" borderId="14" xfId="44" applyFont="1" applyFill="1" applyBorder="1" applyAlignment="1">
      <alignment vertical="center" wrapText="1" shrinkToFit="1"/>
    </xf>
    <xf numFmtId="0" fontId="5" fillId="0" borderId="14" xfId="44" applyFont="1" applyFill="1" applyBorder="1" applyAlignment="1">
      <alignment vertical="center" shrinkToFit="1"/>
    </xf>
    <xf numFmtId="0" fontId="5" fillId="0" borderId="10" xfId="44" applyFont="1" applyFill="1" applyBorder="1" applyAlignment="1">
      <alignment horizontal="center" vertical="center" wrapText="1" shrinkToFit="1"/>
    </xf>
    <xf numFmtId="178" fontId="30" fillId="0" borderId="10" xfId="44" applyNumberFormat="1" applyFont="1" applyFill="1" applyBorder="1" applyAlignment="1">
      <alignment horizontal="right" vertical="center"/>
    </xf>
    <xf numFmtId="178" fontId="30" fillId="0" borderId="14" xfId="44" applyNumberFormat="1" applyFont="1" applyFill="1" applyBorder="1" applyAlignment="1">
      <alignment horizontal="right" vertical="center"/>
    </xf>
    <xf numFmtId="178" fontId="30" fillId="0" borderId="21" xfId="44" applyNumberFormat="1" applyFont="1" applyFill="1" applyBorder="1" applyAlignment="1">
      <alignment horizontal="right" vertical="center"/>
    </xf>
    <xf numFmtId="178" fontId="30" fillId="0" borderId="21" xfId="0" applyNumberFormat="1" applyFont="1" applyFill="1" applyBorder="1" applyAlignment="1">
      <alignment horizontal="right" vertical="center"/>
    </xf>
    <xf numFmtId="178" fontId="30" fillId="0" borderId="14" xfId="0" applyNumberFormat="1" applyFont="1" applyFill="1" applyBorder="1" applyAlignment="1">
      <alignment horizontal="right" vertical="center"/>
    </xf>
    <xf numFmtId="0" fontId="29" fillId="0" borderId="13" xfId="44" applyFont="1" applyFill="1" applyBorder="1" applyAlignment="1">
      <alignment vertical="center"/>
    </xf>
    <xf numFmtId="0" fontId="29" fillId="0" borderId="12" xfId="44" applyFont="1" applyFill="1" applyBorder="1" applyAlignment="1">
      <alignment vertical="center"/>
    </xf>
    <xf numFmtId="0" fontId="29" fillId="0" borderId="20" xfId="44" applyFont="1" applyFill="1" applyBorder="1" applyAlignment="1">
      <alignment vertical="center"/>
    </xf>
    <xf numFmtId="0" fontId="29" fillId="0" borderId="0" xfId="44" applyFont="1" applyFill="1" applyBorder="1" applyAlignment="1">
      <alignment vertical="center"/>
    </xf>
    <xf numFmtId="0" fontId="29" fillId="0" borderId="23" xfId="44" applyFont="1" applyFill="1" applyBorder="1" applyAlignment="1">
      <alignment vertical="center"/>
    </xf>
    <xf numFmtId="0" fontId="29" fillId="0" borderId="24" xfId="44" applyFont="1" applyFill="1" applyBorder="1" applyAlignment="1">
      <alignment vertical="center"/>
    </xf>
    <xf numFmtId="178" fontId="29" fillId="0" borderId="23" xfId="0" applyNumberFormat="1" applyFont="1" applyFill="1" applyBorder="1" applyAlignment="1">
      <alignment vertical="center"/>
    </xf>
    <xf numFmtId="178" fontId="29" fillId="0" borderId="24" xfId="0" applyNumberFormat="1" applyFont="1" applyFill="1" applyBorder="1" applyAlignment="1">
      <alignment vertical="center"/>
    </xf>
    <xf numFmtId="178" fontId="29" fillId="0" borderId="20" xfId="0" applyNumberFormat="1" applyFont="1" applyFill="1" applyBorder="1" applyAlignment="1">
      <alignment vertical="center"/>
    </xf>
    <xf numFmtId="178" fontId="29" fillId="0" borderId="0" xfId="0" applyNumberFormat="1" applyFont="1" applyFill="1" applyBorder="1" applyAlignment="1">
      <alignment vertical="center"/>
    </xf>
    <xf numFmtId="0" fontId="29" fillId="0" borderId="10" xfId="44" applyFont="1" applyFill="1" applyBorder="1" applyAlignment="1">
      <alignment horizontal="center" vertical="center"/>
    </xf>
    <xf numFmtId="0" fontId="29" fillId="0" borderId="14" xfId="44" applyFont="1" applyFill="1" applyBorder="1" applyAlignment="1">
      <alignment horizontal="center" vertical="center"/>
    </xf>
    <xf numFmtId="0" fontId="29" fillId="0" borderId="21" xfId="44" applyFont="1" applyFill="1" applyBorder="1" applyAlignment="1">
      <alignment horizontal="center" vertical="center"/>
    </xf>
    <xf numFmtId="0" fontId="30" fillId="0" borderId="10" xfId="44" applyFont="1" applyFill="1" applyBorder="1" applyAlignment="1">
      <alignment horizontal="center" vertical="center"/>
    </xf>
    <xf numFmtId="0" fontId="30" fillId="0" borderId="14" xfId="44" applyFont="1" applyFill="1" applyBorder="1" applyAlignment="1">
      <alignment horizontal="center" vertical="center"/>
    </xf>
    <xf numFmtId="0" fontId="30" fillId="0" borderId="21" xfId="44" applyFont="1" applyFill="1" applyBorder="1" applyAlignment="1">
      <alignment horizontal="center" vertical="center"/>
    </xf>
    <xf numFmtId="38" fontId="30" fillId="0" borderId="10" xfId="34" applyFont="1" applyFill="1" applyBorder="1" applyAlignment="1">
      <alignment horizontal="center" vertical="center"/>
    </xf>
    <xf numFmtId="3" fontId="30" fillId="0" borderId="14" xfId="44" applyNumberFormat="1" applyFont="1" applyFill="1" applyBorder="1" applyAlignment="1">
      <alignment horizontal="center" vertical="center"/>
    </xf>
    <xf numFmtId="0" fontId="30" fillId="0" borderId="14" xfId="44" applyFont="1" applyFill="1" applyBorder="1" applyAlignment="1">
      <alignment horizontal="right" vertical="center"/>
    </xf>
    <xf numFmtId="178" fontId="31" fillId="0" borderId="21" xfId="44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Alignment="1">
      <alignment horizontal="left" vertical="center"/>
    </xf>
    <xf numFmtId="38" fontId="32" fillId="0" borderId="0" xfId="34" applyFont="1" applyFill="1" applyBorder="1" applyAlignment="1">
      <alignment horizontal="left"/>
    </xf>
    <xf numFmtId="0" fontId="32" fillId="0" borderId="0" xfId="0" applyFo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38" fontId="5" fillId="0" borderId="0" xfId="34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44" applyFont="1" applyFill="1" applyBorder="1" applyAlignment="1">
      <alignment vertical="center" wrapText="1"/>
    </xf>
    <xf numFmtId="0" fontId="6" fillId="0" borderId="14" xfId="44" applyFont="1" applyFill="1" applyBorder="1" applyAlignment="1">
      <alignment horizontal="left" vertical="center" wrapText="1" shrinkToFit="1"/>
    </xf>
    <xf numFmtId="0" fontId="6" fillId="0" borderId="14" xfId="44" applyFont="1" applyFill="1" applyBorder="1" applyAlignment="1">
      <alignment vertical="center" wrapText="1" shrinkToFit="1"/>
    </xf>
    <xf numFmtId="0" fontId="5" fillId="0" borderId="14" xfId="44" applyFont="1" applyFill="1" applyBorder="1" applyAlignment="1">
      <alignment horizontal="center" vertical="center"/>
    </xf>
    <xf numFmtId="0" fontId="5" fillId="0" borderId="10" xfId="44" applyFont="1" applyFill="1" applyBorder="1" applyAlignment="1">
      <alignment horizontal="center" vertical="center"/>
    </xf>
    <xf numFmtId="0" fontId="5" fillId="0" borderId="21" xfId="44" applyFont="1" applyFill="1" applyBorder="1" applyAlignment="1">
      <alignment horizontal="center" vertical="center"/>
    </xf>
    <xf numFmtId="0" fontId="5" fillId="0" borderId="10" xfId="44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38" fontId="5" fillId="0" borderId="10" xfId="34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right" wrapText="1"/>
    </xf>
    <xf numFmtId="0" fontId="5" fillId="0" borderId="20" xfId="0" applyFont="1" applyFill="1" applyBorder="1" applyAlignment="1">
      <alignment horizontal="right"/>
    </xf>
    <xf numFmtId="178" fontId="5" fillId="0" borderId="14" xfId="44" applyNumberFormat="1" applyFont="1" applyFill="1" applyBorder="1" applyAlignment="1">
      <alignment horizontal="center" vertical="center"/>
    </xf>
    <xf numFmtId="178" fontId="5" fillId="0" borderId="14" xfId="44" applyNumberFormat="1" applyFont="1" applyFill="1" applyBorder="1" applyAlignment="1">
      <alignment horizontal="right" vertical="center"/>
    </xf>
    <xf numFmtId="0" fontId="6" fillId="0" borderId="14" xfId="44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29" fillId="0" borderId="15" xfId="44" applyFont="1" applyFill="1" applyBorder="1" applyAlignment="1">
      <alignment vertical="center"/>
    </xf>
    <xf numFmtId="0" fontId="29" fillId="0" borderId="19" xfId="44" applyFont="1" applyFill="1" applyBorder="1" applyAlignment="1">
      <alignment vertical="center"/>
    </xf>
    <xf numFmtId="0" fontId="29" fillId="0" borderId="25" xfId="44" applyFont="1" applyFill="1" applyBorder="1" applyAlignment="1">
      <alignment vertical="center"/>
    </xf>
    <xf numFmtId="178" fontId="29" fillId="0" borderId="25" xfId="0" applyNumberFormat="1" applyFont="1" applyFill="1" applyBorder="1" applyAlignment="1">
      <alignment vertical="center"/>
    </xf>
    <xf numFmtId="178" fontId="29" fillId="0" borderId="19" xfId="0" applyNumberFormat="1" applyFont="1" applyFill="1" applyBorder="1" applyAlignment="1">
      <alignment vertical="center"/>
    </xf>
    <xf numFmtId="0" fontId="6" fillId="0" borderId="14" xfId="44" applyFont="1" applyFill="1" applyBorder="1" applyAlignment="1">
      <alignment horizontal="center" vertical="center" wrapText="1"/>
    </xf>
    <xf numFmtId="0" fontId="7" fillId="0" borderId="14" xfId="44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wrapText="1" shrinkToFit="1"/>
    </xf>
    <xf numFmtId="0" fontId="28" fillId="0" borderId="20" xfId="46" applyFont="1" applyFill="1" applyBorder="1" applyAlignment="1">
      <alignment horizontal="left" vertical="center" wrapText="1" shrinkToFit="1"/>
    </xf>
    <xf numFmtId="0" fontId="28" fillId="0" borderId="19" xfId="46" applyFont="1" applyFill="1" applyBorder="1" applyAlignment="1">
      <alignment horizontal="left" vertical="center" wrapText="1" shrinkToFi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wrapText="1" shrinkToFit="1"/>
    </xf>
    <xf numFmtId="0" fontId="7" fillId="0" borderId="14" xfId="0" applyFont="1" applyFill="1" applyBorder="1" applyAlignment="1">
      <alignment horizontal="center" wrapText="1" shrinkToFit="1"/>
    </xf>
    <xf numFmtId="0" fontId="5" fillId="0" borderId="20" xfId="44" applyFont="1" applyFill="1" applyBorder="1" applyAlignment="1">
      <alignment horizontal="left" vertical="center"/>
    </xf>
    <xf numFmtId="0" fontId="5" fillId="0" borderId="0" xfId="44" applyFont="1" applyFill="1" applyBorder="1" applyAlignment="1">
      <alignment horizontal="left" vertical="center"/>
    </xf>
    <xf numFmtId="0" fontId="5" fillId="0" borderId="19" xfId="44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38" fontId="5" fillId="0" borderId="13" xfId="34" applyFont="1" applyFill="1" applyBorder="1" applyAlignment="1">
      <alignment horizontal="center" vertical="center"/>
    </xf>
    <xf numFmtId="38" fontId="5" fillId="0" borderId="12" xfId="34" applyFont="1" applyFill="1" applyBorder="1" applyAlignment="1">
      <alignment horizontal="center" vertical="center"/>
    </xf>
    <xf numFmtId="38" fontId="5" fillId="0" borderId="15" xfId="34" applyFont="1" applyFill="1" applyBorder="1" applyAlignment="1">
      <alignment horizontal="center" vertical="center"/>
    </xf>
    <xf numFmtId="38" fontId="5" fillId="0" borderId="20" xfId="34" applyFont="1" applyFill="1" applyBorder="1" applyAlignment="1">
      <alignment horizontal="center" vertical="center"/>
    </xf>
    <xf numFmtId="38" fontId="5" fillId="0" borderId="0" xfId="34" applyFont="1" applyFill="1" applyBorder="1" applyAlignment="1">
      <alignment horizontal="center" vertical="center"/>
    </xf>
    <xf numFmtId="38" fontId="5" fillId="0" borderId="19" xfId="34" applyFont="1" applyFill="1" applyBorder="1" applyAlignment="1">
      <alignment horizontal="center" vertical="center"/>
    </xf>
    <xf numFmtId="38" fontId="5" fillId="0" borderId="23" xfId="34" applyFont="1" applyFill="1" applyBorder="1" applyAlignment="1">
      <alignment horizontal="center" vertical="center"/>
    </xf>
    <xf numFmtId="38" fontId="5" fillId="0" borderId="24" xfId="34" applyFont="1" applyFill="1" applyBorder="1" applyAlignment="1">
      <alignment horizontal="center" vertical="center"/>
    </xf>
    <xf numFmtId="38" fontId="5" fillId="0" borderId="25" xfId="34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Comma [0]" xfId="19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コンピュータシステム" xfId="43"/>
    <cellStyle name="標準_レファレンス等" xfId="44"/>
    <cellStyle name="標準_蔵書等" xfId="45"/>
    <cellStyle name="標準_貸出サービス状況等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nma-p\&#32887;&#21729;&#29992;&#12496;&#12483;&#12463;&#12450;&#12483;&#12503;\&#32676;&#39340;&#30476;&#12398;&#22259;&#26360;&#39208;\Documents%20and%20Settings\User\My%20Documents\&#24179;&#25104;17&#24180;&#24230;\&#20225;&#30011;&#38306;&#20418;\&#32676;&#39340;&#30476;&#12398;&#22259;&#26360;&#39208;\&#21407;&#31295;&#65298;&#65296;&#65296;&#65300;&#26368;&#32066;&#20462;&#27491;&#29256;\&#22823;&#23398;&#22259;&#26360;&#39208;&#29992;\&#35519;&#26619;&#31080;&#65298;&#65293;&#32113;&#35336;&#12288;&#22823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大図・記入不要）"/>
      <sheetName val="大学図書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3"/>
  <sheetViews>
    <sheetView view="pageBreakPreview" zoomScale="70" zoomScaleNormal="70" zoomScaleSheetLayoutView="70" workbookViewId="0">
      <selection activeCell="I42" sqref="I42"/>
    </sheetView>
  </sheetViews>
  <sheetFormatPr defaultRowHeight="13.5"/>
  <cols>
    <col min="1" max="1" width="11.625" style="10" customWidth="1"/>
    <col min="2" max="9" width="9.375" style="10" customWidth="1"/>
    <col min="10" max="17" width="9.125" style="10" customWidth="1"/>
    <col min="18" max="16384" width="9" style="10"/>
  </cols>
  <sheetData>
    <row r="1" spans="1:214" ht="17.25">
      <c r="A1" s="288" t="s">
        <v>122</v>
      </c>
      <c r="R1" s="331" t="s">
        <v>322</v>
      </c>
      <c r="S1" s="331"/>
      <c r="T1" s="331"/>
    </row>
    <row r="2" spans="1:214">
      <c r="A2" s="334" t="s">
        <v>0</v>
      </c>
      <c r="B2" s="343" t="s">
        <v>355</v>
      </c>
      <c r="C2" s="344"/>
      <c r="D2" s="344"/>
      <c r="E2" s="344"/>
      <c r="F2" s="344"/>
      <c r="G2" s="344"/>
      <c r="H2" s="344"/>
      <c r="I2" s="344"/>
      <c r="J2" s="344"/>
      <c r="K2" s="2"/>
      <c r="L2" s="2"/>
      <c r="M2" s="2"/>
      <c r="N2" s="2"/>
      <c r="O2" s="2"/>
      <c r="P2" s="3"/>
      <c r="Q2" s="3"/>
      <c r="R2" s="324" t="s">
        <v>92</v>
      </c>
      <c r="S2" s="325"/>
      <c r="T2" s="326"/>
      <c r="U2" s="5"/>
      <c r="V2" s="5"/>
      <c r="W2" s="6"/>
      <c r="X2" s="341"/>
      <c r="Y2" s="5"/>
      <c r="Z2" s="5"/>
      <c r="AA2" s="5"/>
      <c r="AB2" s="5"/>
      <c r="AC2" s="5"/>
      <c r="AD2" s="5"/>
      <c r="AE2" s="6"/>
      <c r="AF2" s="7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"/>
      <c r="BB2" s="7"/>
      <c r="BC2" s="322"/>
      <c r="BD2" s="333"/>
      <c r="BE2" s="322"/>
      <c r="BF2" s="5"/>
      <c r="BG2" s="5"/>
      <c r="BH2" s="5"/>
      <c r="BI2" s="5"/>
      <c r="BJ2" s="322"/>
      <c r="BK2" s="6"/>
      <c r="BL2" s="7"/>
      <c r="BM2" s="5"/>
      <c r="BN2" s="5"/>
      <c r="BO2" s="5"/>
      <c r="BP2" s="5"/>
      <c r="BQ2" s="5"/>
      <c r="BR2" s="5"/>
      <c r="BS2" s="5"/>
      <c r="BT2" s="5"/>
      <c r="BU2" s="5"/>
      <c r="BV2" s="7"/>
      <c r="BW2" s="5"/>
      <c r="BX2" s="5"/>
      <c r="BY2" s="5"/>
      <c r="BZ2" s="7"/>
      <c r="CA2" s="5"/>
      <c r="CB2" s="5"/>
      <c r="CC2" s="5"/>
      <c r="CD2" s="7"/>
      <c r="CE2" s="6"/>
      <c r="CF2" s="5"/>
      <c r="CG2" s="6"/>
      <c r="CH2" s="5"/>
      <c r="CI2" s="6"/>
      <c r="CJ2" s="7"/>
      <c r="CK2" s="5"/>
      <c r="CL2" s="5"/>
      <c r="CM2" s="5"/>
      <c r="CN2" s="8"/>
      <c r="CO2" s="8"/>
      <c r="CP2" s="8"/>
      <c r="CQ2" s="8"/>
      <c r="CR2" s="8"/>
      <c r="CS2" s="8"/>
      <c r="CT2" s="8"/>
      <c r="CU2" s="7"/>
      <c r="CV2" s="322"/>
      <c r="CW2" s="7"/>
      <c r="CX2" s="7"/>
      <c r="CY2" s="7"/>
      <c r="CZ2" s="7"/>
      <c r="DA2" s="7"/>
      <c r="DB2" s="6"/>
      <c r="DC2" s="7"/>
      <c r="DD2" s="7"/>
      <c r="DE2" s="7"/>
      <c r="DF2" s="5"/>
      <c r="DG2" s="5"/>
      <c r="DH2" s="7"/>
      <c r="DI2" s="9"/>
      <c r="DJ2" s="9"/>
      <c r="DK2" s="5"/>
      <c r="DL2" s="5"/>
      <c r="DM2" s="6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GV2" s="5"/>
      <c r="GW2" s="5"/>
      <c r="GX2" s="5"/>
      <c r="GY2" s="5"/>
      <c r="GZ2" s="5"/>
      <c r="HA2" s="5"/>
      <c r="HB2" s="5"/>
      <c r="HC2" s="5"/>
      <c r="HF2" s="11"/>
    </row>
    <row r="3" spans="1:214" ht="13.5" customHeight="1">
      <c r="A3" s="335"/>
      <c r="B3" s="13" t="s">
        <v>93</v>
      </c>
      <c r="C3" s="14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152</v>
      </c>
      <c r="I3" s="13" t="s">
        <v>56</v>
      </c>
      <c r="J3" s="15" t="s">
        <v>94</v>
      </c>
      <c r="K3" s="15" t="s">
        <v>57</v>
      </c>
      <c r="L3" s="16" t="s">
        <v>58</v>
      </c>
      <c r="M3" s="16" t="s">
        <v>59</v>
      </c>
      <c r="N3" s="5"/>
      <c r="O3" s="5"/>
      <c r="P3" s="2"/>
      <c r="Q3" s="17"/>
      <c r="R3" s="327"/>
      <c r="S3" s="328"/>
      <c r="T3" s="329"/>
      <c r="U3" s="6"/>
      <c r="V3" s="6"/>
      <c r="W3" s="6"/>
      <c r="X3" s="3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6"/>
      <c r="AP3" s="6"/>
      <c r="AQ3" s="5"/>
      <c r="AR3" s="5"/>
      <c r="AS3" s="5"/>
      <c r="AT3" s="5"/>
      <c r="AU3" s="5"/>
      <c r="AV3" s="5"/>
      <c r="AW3" s="5"/>
      <c r="AX3" s="5"/>
      <c r="AY3" s="6"/>
      <c r="AZ3" s="6"/>
      <c r="BA3" s="5"/>
      <c r="BB3" s="5"/>
      <c r="BC3" s="322"/>
      <c r="BD3" s="333"/>
      <c r="BE3" s="323"/>
      <c r="BF3" s="5"/>
      <c r="BG3" s="5"/>
      <c r="BH3" s="5"/>
      <c r="BI3" s="5"/>
      <c r="BJ3" s="322"/>
      <c r="BK3" s="5"/>
      <c r="BL3" s="5"/>
      <c r="BM3" s="347"/>
      <c r="BN3" s="5"/>
      <c r="BO3" s="5"/>
      <c r="BP3" s="6"/>
      <c r="BQ3" s="6"/>
      <c r="BR3" s="5"/>
      <c r="BS3" s="6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348"/>
      <c r="CR3" s="5"/>
      <c r="CS3" s="8"/>
      <c r="CT3" s="18"/>
      <c r="CU3" s="5"/>
      <c r="CV3" s="322"/>
      <c r="CW3" s="7"/>
      <c r="CX3" s="7"/>
      <c r="CY3" s="7"/>
      <c r="CZ3" s="322"/>
      <c r="DA3" s="322"/>
      <c r="DB3" s="5"/>
      <c r="DC3" s="7"/>
      <c r="DD3" s="5"/>
      <c r="DE3" s="7"/>
      <c r="DF3" s="7"/>
      <c r="DG3" s="5"/>
      <c r="DH3" s="341"/>
      <c r="DI3" s="9"/>
      <c r="DJ3" s="346"/>
      <c r="DK3" s="6"/>
      <c r="DL3" s="6"/>
      <c r="DM3" s="6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GV3" s="5"/>
      <c r="GW3" s="5"/>
      <c r="GX3" s="5"/>
      <c r="GY3" s="5"/>
      <c r="GZ3" s="5"/>
      <c r="HA3" s="5"/>
      <c r="HB3" s="5"/>
      <c r="HC3" s="5"/>
      <c r="HF3" s="11"/>
    </row>
    <row r="4" spans="1:214">
      <c r="A4" s="335"/>
      <c r="B4" s="32">
        <v>0</v>
      </c>
      <c r="C4" s="4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47"/>
      <c r="M4" s="47"/>
      <c r="N4" s="15" t="s">
        <v>60</v>
      </c>
      <c r="O4" s="15" t="s">
        <v>1</v>
      </c>
      <c r="P4" s="15" t="s">
        <v>61</v>
      </c>
      <c r="Q4" s="48" t="s">
        <v>2</v>
      </c>
      <c r="R4" s="327"/>
      <c r="S4" s="328"/>
      <c r="T4" s="329"/>
      <c r="U4" s="5"/>
      <c r="V4" s="5"/>
      <c r="W4" s="5"/>
      <c r="X4" s="341"/>
      <c r="Y4" s="5"/>
      <c r="Z4" s="5"/>
      <c r="AA4" s="6"/>
      <c r="AB4" s="5"/>
      <c r="AC4" s="5"/>
      <c r="AD4" s="6"/>
      <c r="AE4" s="5"/>
      <c r="AF4" s="5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  <c r="BB4" s="5"/>
      <c r="BC4" s="322"/>
      <c r="BD4" s="6"/>
      <c r="BE4" s="323"/>
      <c r="BF4" s="6"/>
      <c r="BG4" s="6"/>
      <c r="BH4" s="6"/>
      <c r="BI4" s="6"/>
      <c r="BJ4" s="322"/>
      <c r="BK4" s="5"/>
      <c r="BL4" s="5"/>
      <c r="BM4" s="347"/>
      <c r="BN4" s="5"/>
      <c r="BO4" s="5"/>
      <c r="BP4" s="5"/>
      <c r="BQ4" s="5"/>
      <c r="BR4" s="5"/>
      <c r="BS4" s="5"/>
      <c r="BT4" s="5"/>
      <c r="BU4" s="5"/>
      <c r="BV4" s="19"/>
      <c r="BW4" s="19"/>
      <c r="BX4" s="5"/>
      <c r="BY4" s="5"/>
      <c r="BZ4" s="19"/>
      <c r="CA4" s="5"/>
      <c r="CB4" s="5"/>
      <c r="CC4" s="5"/>
      <c r="CD4" s="5"/>
      <c r="CE4" s="5"/>
      <c r="CF4" s="5"/>
      <c r="CG4" s="5"/>
      <c r="CH4" s="6"/>
      <c r="CI4" s="5"/>
      <c r="CJ4" s="5"/>
      <c r="CK4" s="6"/>
      <c r="CL4" s="6"/>
      <c r="CM4" s="6"/>
      <c r="CN4" s="6"/>
      <c r="CO4" s="6"/>
      <c r="CP4" s="6"/>
      <c r="CQ4" s="348"/>
      <c r="CR4" s="6"/>
      <c r="CS4" s="18"/>
      <c r="CT4" s="8"/>
      <c r="CU4" s="5"/>
      <c r="CV4" s="322"/>
      <c r="CW4" s="7"/>
      <c r="CX4" s="7"/>
      <c r="CY4" s="7"/>
      <c r="CZ4" s="322"/>
      <c r="DA4" s="322"/>
      <c r="DB4" s="7"/>
      <c r="DC4" s="7"/>
      <c r="DD4" s="7"/>
      <c r="DE4" s="7"/>
      <c r="DF4" s="5"/>
      <c r="DG4" s="5"/>
      <c r="DH4" s="341"/>
      <c r="DI4" s="9"/>
      <c r="DJ4" s="346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GV4" s="5"/>
      <c r="GW4" s="5"/>
      <c r="GX4" s="5"/>
      <c r="GY4" s="5"/>
      <c r="GZ4" s="5"/>
      <c r="HA4" s="5"/>
      <c r="HB4" s="5"/>
      <c r="HC4" s="5"/>
      <c r="HF4" s="11"/>
    </row>
    <row r="5" spans="1:214">
      <c r="A5" s="81" t="s">
        <v>3</v>
      </c>
      <c r="B5" s="82">
        <v>2655</v>
      </c>
      <c r="C5" s="82">
        <v>4003</v>
      </c>
      <c r="D5" s="82">
        <v>2873</v>
      </c>
      <c r="E5" s="82">
        <v>21112</v>
      </c>
      <c r="F5" s="82">
        <v>3675</v>
      </c>
      <c r="G5" s="82">
        <v>1067</v>
      </c>
      <c r="H5" s="82">
        <v>1574</v>
      </c>
      <c r="I5" s="82">
        <v>8555</v>
      </c>
      <c r="J5" s="82">
        <v>6055</v>
      </c>
      <c r="K5" s="82">
        <v>9727</v>
      </c>
      <c r="L5" s="82">
        <v>97</v>
      </c>
      <c r="M5" s="82">
        <v>61393</v>
      </c>
      <c r="N5" s="82">
        <v>1390</v>
      </c>
      <c r="O5" s="82">
        <v>5271</v>
      </c>
      <c r="P5" s="82">
        <v>4067</v>
      </c>
      <c r="Q5" s="82">
        <v>47043</v>
      </c>
      <c r="R5" s="83" t="s">
        <v>237</v>
      </c>
      <c r="S5" s="84"/>
      <c r="T5" s="85"/>
    </row>
    <row r="6" spans="1:214">
      <c r="A6" s="101" t="s">
        <v>116</v>
      </c>
      <c r="B6" s="86" t="s">
        <v>155</v>
      </c>
      <c r="C6" s="86" t="s">
        <v>155</v>
      </c>
      <c r="D6" s="86" t="s">
        <v>155</v>
      </c>
      <c r="E6" s="86" t="s">
        <v>155</v>
      </c>
      <c r="F6" s="86" t="s">
        <v>155</v>
      </c>
      <c r="G6" s="86" t="s">
        <v>155</v>
      </c>
      <c r="H6" s="86" t="s">
        <v>155</v>
      </c>
      <c r="I6" s="86" t="s">
        <v>155</v>
      </c>
      <c r="J6" s="86" t="s">
        <v>155</v>
      </c>
      <c r="K6" s="86" t="s">
        <v>155</v>
      </c>
      <c r="L6" s="86" t="s">
        <v>155</v>
      </c>
      <c r="M6" s="86">
        <v>237128</v>
      </c>
      <c r="N6" s="86" t="s">
        <v>155</v>
      </c>
      <c r="O6" s="86" t="s">
        <v>155</v>
      </c>
      <c r="P6" s="86">
        <v>92254</v>
      </c>
      <c r="Q6" s="86">
        <v>29052</v>
      </c>
      <c r="R6" s="102"/>
      <c r="S6" s="103"/>
      <c r="T6" s="104"/>
    </row>
    <row r="7" spans="1:214">
      <c r="A7" s="101" t="s">
        <v>117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>
        <v>121439</v>
      </c>
      <c r="N7" s="86"/>
      <c r="O7" s="86"/>
      <c r="P7" s="86">
        <v>11539</v>
      </c>
      <c r="Q7" s="86">
        <v>22478</v>
      </c>
      <c r="R7" s="102"/>
      <c r="S7" s="103"/>
      <c r="T7" s="104"/>
    </row>
    <row r="8" spans="1:214">
      <c r="A8" s="101" t="s">
        <v>134</v>
      </c>
      <c r="B8" s="86" t="s">
        <v>155</v>
      </c>
      <c r="C8" s="86" t="s">
        <v>155</v>
      </c>
      <c r="D8" s="86" t="s">
        <v>155</v>
      </c>
      <c r="E8" s="86" t="s">
        <v>155</v>
      </c>
      <c r="F8" s="86" t="s">
        <v>155</v>
      </c>
      <c r="G8" s="86" t="s">
        <v>155</v>
      </c>
      <c r="H8" s="86" t="s">
        <v>155</v>
      </c>
      <c r="I8" s="86" t="s">
        <v>155</v>
      </c>
      <c r="J8" s="86" t="s">
        <v>155</v>
      </c>
      <c r="K8" s="86" t="s">
        <v>155</v>
      </c>
      <c r="L8" s="86" t="s">
        <v>155</v>
      </c>
      <c r="M8" s="86">
        <v>47092</v>
      </c>
      <c r="N8" s="86" t="s">
        <v>155</v>
      </c>
      <c r="O8" s="86" t="s">
        <v>155</v>
      </c>
      <c r="P8" s="86">
        <v>5704</v>
      </c>
      <c r="Q8" s="86">
        <v>47092</v>
      </c>
      <c r="R8" s="102"/>
      <c r="S8" s="103"/>
      <c r="T8" s="104"/>
    </row>
    <row r="9" spans="1:214">
      <c r="A9" s="149" t="s">
        <v>118</v>
      </c>
      <c r="B9" s="150">
        <v>5585</v>
      </c>
      <c r="C9" s="150">
        <v>7240</v>
      </c>
      <c r="D9" s="150">
        <v>9402</v>
      </c>
      <c r="E9" s="150">
        <v>25754</v>
      </c>
      <c r="F9" s="150">
        <v>3534</v>
      </c>
      <c r="G9" s="150">
        <v>2741</v>
      </c>
      <c r="H9" s="150">
        <v>2186</v>
      </c>
      <c r="I9" s="150">
        <v>3731</v>
      </c>
      <c r="J9" s="150">
        <v>11124</v>
      </c>
      <c r="K9" s="150">
        <v>11041</v>
      </c>
      <c r="L9" s="150">
        <v>10836</v>
      </c>
      <c r="M9" s="150">
        <v>93174</v>
      </c>
      <c r="N9" s="150">
        <v>1759</v>
      </c>
      <c r="O9" s="150">
        <v>0</v>
      </c>
      <c r="P9" s="150">
        <v>17381</v>
      </c>
      <c r="Q9" s="150">
        <v>83952</v>
      </c>
      <c r="R9" s="121"/>
      <c r="S9" s="122"/>
      <c r="T9" s="123"/>
    </row>
    <row r="10" spans="1:214">
      <c r="A10" s="81" t="s">
        <v>4</v>
      </c>
      <c r="B10" s="82">
        <v>6604</v>
      </c>
      <c r="C10" s="82">
        <v>1979</v>
      </c>
      <c r="D10" s="82">
        <v>1731</v>
      </c>
      <c r="E10" s="82">
        <v>7660</v>
      </c>
      <c r="F10" s="82">
        <v>23669</v>
      </c>
      <c r="G10" s="82">
        <v>4292</v>
      </c>
      <c r="H10" s="82">
        <v>427</v>
      </c>
      <c r="I10" s="82">
        <v>1957</v>
      </c>
      <c r="J10" s="82">
        <v>2125</v>
      </c>
      <c r="K10" s="82">
        <v>4094</v>
      </c>
      <c r="L10" s="82">
        <v>15057</v>
      </c>
      <c r="M10" s="82">
        <v>69595</v>
      </c>
      <c r="N10" s="82">
        <v>969</v>
      </c>
      <c r="O10" s="82">
        <v>30</v>
      </c>
      <c r="P10" s="82">
        <v>4826</v>
      </c>
      <c r="Q10" s="82">
        <v>43960</v>
      </c>
      <c r="R10" s="218" t="s">
        <v>245</v>
      </c>
      <c r="S10" s="219"/>
      <c r="T10" s="220"/>
    </row>
    <row r="11" spans="1:214">
      <c r="A11" s="101" t="s">
        <v>147</v>
      </c>
      <c r="B11" s="86">
        <v>25346</v>
      </c>
      <c r="C11" s="86">
        <v>10715</v>
      </c>
      <c r="D11" s="86">
        <v>13337</v>
      </c>
      <c r="E11" s="86">
        <v>19491</v>
      </c>
      <c r="F11" s="86">
        <v>5890</v>
      </c>
      <c r="G11" s="86">
        <v>2125</v>
      </c>
      <c r="H11" s="86">
        <v>1430</v>
      </c>
      <c r="I11" s="86">
        <v>15073</v>
      </c>
      <c r="J11" s="86">
        <v>12945</v>
      </c>
      <c r="K11" s="86">
        <v>41908</v>
      </c>
      <c r="L11" s="86">
        <v>23</v>
      </c>
      <c r="M11" s="86">
        <v>148283</v>
      </c>
      <c r="N11" s="86">
        <v>3238</v>
      </c>
      <c r="O11" s="86">
        <v>809</v>
      </c>
      <c r="P11" s="86">
        <v>40669</v>
      </c>
      <c r="Q11" s="86">
        <v>121921</v>
      </c>
      <c r="R11" s="102"/>
      <c r="S11" s="103"/>
      <c r="T11" s="104"/>
    </row>
    <row r="12" spans="1:214">
      <c r="A12" s="101" t="s">
        <v>5</v>
      </c>
      <c r="B12" s="86">
        <v>10241</v>
      </c>
      <c r="C12" s="86">
        <v>4286</v>
      </c>
      <c r="D12" s="86">
        <v>4966</v>
      </c>
      <c r="E12" s="86">
        <v>7322</v>
      </c>
      <c r="F12" s="86">
        <v>28296</v>
      </c>
      <c r="G12" s="86">
        <v>21369</v>
      </c>
      <c r="H12" s="86">
        <v>1271</v>
      </c>
      <c r="I12" s="86">
        <v>3324</v>
      </c>
      <c r="J12" s="86">
        <v>9360</v>
      </c>
      <c r="K12" s="86">
        <v>10161</v>
      </c>
      <c r="L12" s="86">
        <v>0</v>
      </c>
      <c r="M12" s="86">
        <v>100596</v>
      </c>
      <c r="N12" s="86">
        <v>783</v>
      </c>
      <c r="O12" s="86" t="s">
        <v>155</v>
      </c>
      <c r="P12" s="86">
        <v>11408</v>
      </c>
      <c r="Q12" s="86">
        <v>68302</v>
      </c>
      <c r="R12" s="102"/>
      <c r="S12" s="103"/>
      <c r="T12" s="104"/>
    </row>
    <row r="13" spans="1:214">
      <c r="A13" s="101" t="s">
        <v>149</v>
      </c>
      <c r="B13" s="86">
        <v>1233</v>
      </c>
      <c r="C13" s="86">
        <v>4675</v>
      </c>
      <c r="D13" s="86">
        <v>777</v>
      </c>
      <c r="E13" s="86">
        <v>20202</v>
      </c>
      <c r="F13" s="86">
        <v>7585</v>
      </c>
      <c r="G13" s="86">
        <v>900</v>
      </c>
      <c r="H13" s="86">
        <v>320</v>
      </c>
      <c r="I13" s="86">
        <v>1295</v>
      </c>
      <c r="J13" s="86">
        <v>1362</v>
      </c>
      <c r="K13" s="86">
        <v>2652</v>
      </c>
      <c r="L13" s="86">
        <v>635</v>
      </c>
      <c r="M13" s="86">
        <v>41636</v>
      </c>
      <c r="N13" s="86" t="s">
        <v>155</v>
      </c>
      <c r="O13" s="86">
        <v>635</v>
      </c>
      <c r="P13" s="86">
        <v>1713</v>
      </c>
      <c r="Q13" s="86">
        <v>41636</v>
      </c>
      <c r="R13" s="102" t="s">
        <v>258</v>
      </c>
      <c r="S13" s="103"/>
      <c r="T13" s="10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1:214">
      <c r="A14" s="101" t="s">
        <v>158</v>
      </c>
      <c r="B14" s="86">
        <v>80</v>
      </c>
      <c r="C14" s="86">
        <v>406</v>
      </c>
      <c r="D14" s="86">
        <v>32</v>
      </c>
      <c r="E14" s="86">
        <v>1276</v>
      </c>
      <c r="F14" s="86">
        <v>7856</v>
      </c>
      <c r="G14" s="86">
        <v>63</v>
      </c>
      <c r="H14" s="86">
        <v>7</v>
      </c>
      <c r="I14" s="86">
        <v>64</v>
      </c>
      <c r="J14" s="86">
        <v>189</v>
      </c>
      <c r="K14" s="86">
        <v>480</v>
      </c>
      <c r="L14" s="86">
        <v>3</v>
      </c>
      <c r="M14" s="86">
        <v>10456</v>
      </c>
      <c r="N14" s="86" t="s">
        <v>155</v>
      </c>
      <c r="O14" s="86">
        <v>3</v>
      </c>
      <c r="P14" s="86">
        <v>653</v>
      </c>
      <c r="Q14" s="86">
        <v>10456</v>
      </c>
      <c r="R14" s="102" t="s">
        <v>259</v>
      </c>
      <c r="S14" s="103"/>
      <c r="T14" s="10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</row>
    <row r="15" spans="1:214">
      <c r="A15" s="101" t="s">
        <v>180</v>
      </c>
      <c r="B15" s="86">
        <v>17</v>
      </c>
      <c r="C15" s="86">
        <v>117</v>
      </c>
      <c r="D15" s="86">
        <v>0</v>
      </c>
      <c r="E15" s="86">
        <v>416</v>
      </c>
      <c r="F15" s="86">
        <v>4139</v>
      </c>
      <c r="G15" s="86">
        <v>23</v>
      </c>
      <c r="H15" s="86">
        <v>6</v>
      </c>
      <c r="I15" s="86">
        <v>180</v>
      </c>
      <c r="J15" s="86">
        <v>66</v>
      </c>
      <c r="K15" s="86">
        <v>151</v>
      </c>
      <c r="L15" s="86">
        <v>1</v>
      </c>
      <c r="M15" s="86">
        <v>5116</v>
      </c>
      <c r="N15" s="86" t="s">
        <v>155</v>
      </c>
      <c r="O15" s="86">
        <v>1</v>
      </c>
      <c r="P15" s="86">
        <v>179</v>
      </c>
      <c r="Q15" s="86">
        <v>5116</v>
      </c>
      <c r="R15" s="121" t="s">
        <v>259</v>
      </c>
      <c r="S15" s="122"/>
      <c r="T15" s="123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</row>
    <row r="16" spans="1:214">
      <c r="A16" s="81" t="s">
        <v>108</v>
      </c>
      <c r="B16" s="82">
        <v>16160</v>
      </c>
      <c r="C16" s="82">
        <v>27024</v>
      </c>
      <c r="D16" s="82">
        <v>30608</v>
      </c>
      <c r="E16" s="82">
        <v>82468</v>
      </c>
      <c r="F16" s="82">
        <v>42698</v>
      </c>
      <c r="G16" s="82">
        <v>10223</v>
      </c>
      <c r="H16" s="82">
        <v>5989</v>
      </c>
      <c r="I16" s="82">
        <v>18685</v>
      </c>
      <c r="J16" s="82">
        <v>17331</v>
      </c>
      <c r="K16" s="82">
        <v>42825</v>
      </c>
      <c r="L16" s="82">
        <v>42825</v>
      </c>
      <c r="M16" s="82">
        <v>336836</v>
      </c>
      <c r="N16" s="82">
        <v>3873</v>
      </c>
      <c r="O16" s="82">
        <v>1187</v>
      </c>
      <c r="P16" s="82">
        <v>55621</v>
      </c>
      <c r="Q16" s="82">
        <v>171454</v>
      </c>
      <c r="R16" s="83"/>
      <c r="S16" s="84"/>
      <c r="T16" s="85"/>
    </row>
    <row r="17" spans="1:20">
      <c r="A17" s="101" t="s">
        <v>6</v>
      </c>
      <c r="B17" s="86">
        <v>576</v>
      </c>
      <c r="C17" s="86">
        <v>2216</v>
      </c>
      <c r="D17" s="86">
        <v>472</v>
      </c>
      <c r="E17" s="86">
        <v>3841</v>
      </c>
      <c r="F17" s="86">
        <v>120341</v>
      </c>
      <c r="G17" s="86">
        <v>278</v>
      </c>
      <c r="H17" s="86">
        <v>106</v>
      </c>
      <c r="I17" s="86">
        <v>348</v>
      </c>
      <c r="J17" s="86">
        <v>872</v>
      </c>
      <c r="K17" s="86">
        <v>725</v>
      </c>
      <c r="L17" s="86">
        <v>888</v>
      </c>
      <c r="M17" s="86">
        <v>130663</v>
      </c>
      <c r="N17" s="86" t="s">
        <v>155</v>
      </c>
      <c r="O17" s="86">
        <v>0</v>
      </c>
      <c r="P17" s="86">
        <v>59580</v>
      </c>
      <c r="Q17" s="86">
        <v>112074</v>
      </c>
      <c r="R17" s="102"/>
      <c r="S17" s="103"/>
      <c r="T17" s="104"/>
    </row>
    <row r="18" spans="1:20">
      <c r="A18" s="101" t="s">
        <v>159</v>
      </c>
      <c r="B18" s="86">
        <v>10522</v>
      </c>
      <c r="C18" s="86">
        <v>3949</v>
      </c>
      <c r="D18" s="86">
        <v>2149</v>
      </c>
      <c r="E18" s="86">
        <v>4089</v>
      </c>
      <c r="F18" s="86">
        <v>68080</v>
      </c>
      <c r="G18" s="86">
        <v>52355</v>
      </c>
      <c r="H18" s="86">
        <v>2351</v>
      </c>
      <c r="I18" s="86">
        <v>2190</v>
      </c>
      <c r="J18" s="86">
        <v>3002</v>
      </c>
      <c r="K18" s="86">
        <v>4212</v>
      </c>
      <c r="L18" s="86">
        <v>0</v>
      </c>
      <c r="M18" s="86">
        <v>152899</v>
      </c>
      <c r="N18" s="86">
        <v>240</v>
      </c>
      <c r="O18" s="86">
        <v>0</v>
      </c>
      <c r="P18" s="86">
        <v>63763</v>
      </c>
      <c r="Q18" s="86">
        <v>143725</v>
      </c>
      <c r="R18" s="102"/>
      <c r="S18" s="103"/>
      <c r="T18" s="104"/>
    </row>
    <row r="19" spans="1:20">
      <c r="A19" s="101" t="s">
        <v>148</v>
      </c>
      <c r="B19" s="86">
        <v>914</v>
      </c>
      <c r="C19" s="86">
        <v>1282</v>
      </c>
      <c r="D19" s="86">
        <v>610</v>
      </c>
      <c r="E19" s="86">
        <v>4389</v>
      </c>
      <c r="F19" s="86">
        <v>27933</v>
      </c>
      <c r="G19" s="86">
        <v>736</v>
      </c>
      <c r="H19" s="86">
        <v>126</v>
      </c>
      <c r="I19" s="86">
        <v>1112</v>
      </c>
      <c r="J19" s="86">
        <v>4278</v>
      </c>
      <c r="K19" s="86">
        <v>2435</v>
      </c>
      <c r="L19" s="86">
        <v>4296</v>
      </c>
      <c r="M19" s="86">
        <v>48111</v>
      </c>
      <c r="N19" s="86">
        <v>183</v>
      </c>
      <c r="O19" s="86">
        <v>45</v>
      </c>
      <c r="P19" s="86">
        <v>6173</v>
      </c>
      <c r="Q19" s="86">
        <v>38819</v>
      </c>
      <c r="R19" s="102"/>
      <c r="S19" s="103"/>
      <c r="T19" s="104"/>
    </row>
    <row r="20" spans="1:20">
      <c r="A20" s="101" t="s">
        <v>7</v>
      </c>
      <c r="B20" s="137">
        <v>4413</v>
      </c>
      <c r="C20" s="137">
        <v>6333</v>
      </c>
      <c r="D20" s="137">
        <v>7753</v>
      </c>
      <c r="E20" s="137">
        <v>40928</v>
      </c>
      <c r="F20" s="137">
        <v>6701</v>
      </c>
      <c r="G20" s="137">
        <v>3603</v>
      </c>
      <c r="H20" s="137">
        <v>6860</v>
      </c>
      <c r="I20" s="137">
        <v>6567</v>
      </c>
      <c r="J20" s="137">
        <v>5129</v>
      </c>
      <c r="K20" s="137">
        <v>9704</v>
      </c>
      <c r="L20" s="137">
        <v>647</v>
      </c>
      <c r="M20" s="137">
        <v>98638</v>
      </c>
      <c r="N20" s="137">
        <v>1110</v>
      </c>
      <c r="O20" s="137">
        <v>0</v>
      </c>
      <c r="P20" s="137">
        <v>9022</v>
      </c>
      <c r="Q20" s="137">
        <v>98638</v>
      </c>
      <c r="R20" s="138" t="s">
        <v>267</v>
      </c>
      <c r="S20" s="139"/>
      <c r="T20" s="140"/>
    </row>
    <row r="21" spans="1:20">
      <c r="A21" s="81" t="s">
        <v>8</v>
      </c>
      <c r="B21" s="82">
        <v>8750</v>
      </c>
      <c r="C21" s="82">
        <v>4940</v>
      </c>
      <c r="D21" s="82">
        <v>6094</v>
      </c>
      <c r="E21" s="82">
        <v>36817</v>
      </c>
      <c r="F21" s="82">
        <v>15437</v>
      </c>
      <c r="G21" s="82">
        <v>6703</v>
      </c>
      <c r="H21" s="82">
        <v>5240</v>
      </c>
      <c r="I21" s="82">
        <v>2820</v>
      </c>
      <c r="J21" s="82">
        <v>6099</v>
      </c>
      <c r="K21" s="82">
        <v>6791</v>
      </c>
      <c r="L21" s="82">
        <v>9511</v>
      </c>
      <c r="M21" s="82">
        <v>109202</v>
      </c>
      <c r="N21" s="82">
        <v>600</v>
      </c>
      <c r="O21" s="82">
        <v>0</v>
      </c>
      <c r="P21" s="82">
        <v>13096</v>
      </c>
      <c r="Q21" s="82">
        <v>103764</v>
      </c>
      <c r="R21" s="83" t="s">
        <v>275</v>
      </c>
      <c r="S21" s="84"/>
      <c r="T21" s="85"/>
    </row>
    <row r="22" spans="1:20">
      <c r="A22" s="12" t="s">
        <v>144</v>
      </c>
      <c r="B22" s="86">
        <v>20927</v>
      </c>
      <c r="C22" s="86">
        <v>16325</v>
      </c>
      <c r="D22" s="86">
        <v>60261</v>
      </c>
      <c r="E22" s="86">
        <v>164075</v>
      </c>
      <c r="F22" s="86">
        <v>17976</v>
      </c>
      <c r="G22" s="86">
        <v>20473</v>
      </c>
      <c r="H22" s="86">
        <v>35312</v>
      </c>
      <c r="I22" s="86">
        <v>8756</v>
      </c>
      <c r="J22" s="86">
        <v>13227</v>
      </c>
      <c r="K22" s="86">
        <v>19962</v>
      </c>
      <c r="L22" s="86">
        <v>9218</v>
      </c>
      <c r="M22" s="86">
        <v>386512</v>
      </c>
      <c r="N22" s="86">
        <v>49121</v>
      </c>
      <c r="O22" s="86">
        <v>0</v>
      </c>
      <c r="P22" s="86">
        <v>59411</v>
      </c>
      <c r="Q22" s="86">
        <v>376094</v>
      </c>
      <c r="R22" s="102"/>
      <c r="S22" s="103"/>
      <c r="T22" s="104"/>
    </row>
    <row r="23" spans="1:20">
      <c r="A23" s="12" t="s">
        <v>145</v>
      </c>
      <c r="B23" s="86">
        <v>4601</v>
      </c>
      <c r="C23" s="86">
        <v>3244</v>
      </c>
      <c r="D23" s="86">
        <v>2429</v>
      </c>
      <c r="E23" s="86">
        <v>21562</v>
      </c>
      <c r="F23" s="86">
        <v>23088</v>
      </c>
      <c r="G23" s="86">
        <v>4970</v>
      </c>
      <c r="H23" s="86">
        <v>3122</v>
      </c>
      <c r="I23" s="86">
        <v>5265</v>
      </c>
      <c r="J23" s="86">
        <v>3247</v>
      </c>
      <c r="K23" s="86">
        <v>5584</v>
      </c>
      <c r="L23" s="86">
        <v>0</v>
      </c>
      <c r="M23" s="86">
        <v>77112</v>
      </c>
      <c r="N23" s="86">
        <v>2651</v>
      </c>
      <c r="O23" s="86">
        <v>0</v>
      </c>
      <c r="P23" s="86">
        <v>7699</v>
      </c>
      <c r="Q23" s="86">
        <v>66734</v>
      </c>
      <c r="R23" s="102"/>
      <c r="S23" s="103"/>
      <c r="T23" s="104"/>
    </row>
    <row r="24" spans="1:20">
      <c r="A24" s="12" t="s">
        <v>146</v>
      </c>
      <c r="B24" s="86">
        <v>1910</v>
      </c>
      <c r="C24" s="86">
        <v>1943</v>
      </c>
      <c r="D24" s="86">
        <v>2257</v>
      </c>
      <c r="E24" s="86">
        <v>4636</v>
      </c>
      <c r="F24" s="86">
        <v>8336</v>
      </c>
      <c r="G24" s="86">
        <v>878</v>
      </c>
      <c r="H24" s="86">
        <v>167</v>
      </c>
      <c r="I24" s="86">
        <v>795</v>
      </c>
      <c r="J24" s="86">
        <v>1864</v>
      </c>
      <c r="K24" s="86">
        <v>8813</v>
      </c>
      <c r="L24" s="86">
        <v>10573</v>
      </c>
      <c r="M24" s="86">
        <v>42172</v>
      </c>
      <c r="N24" s="86">
        <v>6</v>
      </c>
      <c r="O24" s="86">
        <v>0</v>
      </c>
      <c r="P24" s="86">
        <v>1946</v>
      </c>
      <c r="Q24" s="86">
        <v>38277</v>
      </c>
      <c r="R24" s="256" t="s">
        <v>286</v>
      </c>
      <c r="S24" s="249"/>
      <c r="T24" s="250"/>
    </row>
    <row r="25" spans="1:20">
      <c r="A25" s="12" t="s">
        <v>9</v>
      </c>
      <c r="B25" s="86">
        <v>8035</v>
      </c>
      <c r="C25" s="86">
        <v>3238</v>
      </c>
      <c r="D25" s="86">
        <v>3432</v>
      </c>
      <c r="E25" s="86">
        <v>35842</v>
      </c>
      <c r="F25" s="86">
        <v>3198</v>
      </c>
      <c r="G25" s="86">
        <v>4210</v>
      </c>
      <c r="H25" s="86">
        <v>8734</v>
      </c>
      <c r="I25" s="86">
        <v>2014</v>
      </c>
      <c r="J25" s="86">
        <v>4607</v>
      </c>
      <c r="K25" s="86">
        <v>7019</v>
      </c>
      <c r="L25" s="86">
        <v>0</v>
      </c>
      <c r="M25" s="86">
        <v>80329</v>
      </c>
      <c r="N25" s="86" t="s">
        <v>155</v>
      </c>
      <c r="O25" s="86" t="s">
        <v>155</v>
      </c>
      <c r="P25" s="86">
        <v>6891</v>
      </c>
      <c r="Q25" s="86">
        <v>39586</v>
      </c>
      <c r="R25" s="121"/>
      <c r="S25" s="122"/>
      <c r="T25" s="123"/>
    </row>
    <row r="26" spans="1:20">
      <c r="A26" s="1" t="s">
        <v>10</v>
      </c>
      <c r="B26" s="82">
        <v>2355</v>
      </c>
      <c r="C26" s="82">
        <v>8031</v>
      </c>
      <c r="D26" s="82">
        <v>2439</v>
      </c>
      <c r="E26" s="82">
        <v>47146</v>
      </c>
      <c r="F26" s="82">
        <v>12432</v>
      </c>
      <c r="G26" s="82">
        <v>2758</v>
      </c>
      <c r="H26" s="82">
        <v>825</v>
      </c>
      <c r="I26" s="82">
        <v>2997</v>
      </c>
      <c r="J26" s="82">
        <v>2473</v>
      </c>
      <c r="K26" s="82">
        <v>6173</v>
      </c>
      <c r="L26" s="82">
        <v>3100</v>
      </c>
      <c r="M26" s="82">
        <v>90729</v>
      </c>
      <c r="N26" s="82">
        <v>0</v>
      </c>
      <c r="O26" s="82">
        <v>3110</v>
      </c>
      <c r="P26" s="82">
        <v>6623</v>
      </c>
      <c r="Q26" s="82">
        <v>39646</v>
      </c>
      <c r="R26" s="248" t="s">
        <v>292</v>
      </c>
      <c r="S26" s="132"/>
      <c r="T26" s="133"/>
    </row>
    <row r="27" spans="1:20">
      <c r="A27" s="12" t="s">
        <v>11</v>
      </c>
      <c r="B27" s="86">
        <v>2455</v>
      </c>
      <c r="C27" s="86">
        <v>2440</v>
      </c>
      <c r="D27" s="86">
        <v>4755</v>
      </c>
      <c r="E27" s="86">
        <v>17159</v>
      </c>
      <c r="F27" s="86">
        <v>24430</v>
      </c>
      <c r="G27" s="86">
        <v>8608</v>
      </c>
      <c r="H27" s="86">
        <v>4694</v>
      </c>
      <c r="I27" s="86">
        <v>2447</v>
      </c>
      <c r="J27" s="86">
        <v>2950</v>
      </c>
      <c r="K27" s="86">
        <v>3918</v>
      </c>
      <c r="L27" s="86">
        <v>4632</v>
      </c>
      <c r="M27" s="86">
        <v>78488</v>
      </c>
      <c r="N27" s="86" t="s">
        <v>155</v>
      </c>
      <c r="O27" s="86" t="s">
        <v>155</v>
      </c>
      <c r="P27" s="86">
        <v>10663</v>
      </c>
      <c r="Q27" s="86">
        <v>78488</v>
      </c>
      <c r="R27" s="102"/>
      <c r="S27" s="103"/>
      <c r="T27" s="104"/>
    </row>
    <row r="28" spans="1:20">
      <c r="A28" s="12" t="s">
        <v>12</v>
      </c>
      <c r="B28" s="137">
        <v>3325</v>
      </c>
      <c r="C28" s="137">
        <v>8043</v>
      </c>
      <c r="D28" s="137">
        <v>10661</v>
      </c>
      <c r="E28" s="137">
        <v>18394</v>
      </c>
      <c r="F28" s="137">
        <v>2949</v>
      </c>
      <c r="G28" s="137">
        <v>1576</v>
      </c>
      <c r="H28" s="137">
        <v>1200</v>
      </c>
      <c r="I28" s="137">
        <v>3948</v>
      </c>
      <c r="J28" s="137">
        <v>5067</v>
      </c>
      <c r="K28" s="137">
        <v>13828</v>
      </c>
      <c r="L28" s="137">
        <v>1668</v>
      </c>
      <c r="M28" s="137">
        <v>70659</v>
      </c>
      <c r="N28" s="137">
        <v>2221</v>
      </c>
      <c r="O28" s="86" t="s">
        <v>155</v>
      </c>
      <c r="P28" s="137">
        <v>4911</v>
      </c>
      <c r="Q28" s="137">
        <v>44684</v>
      </c>
      <c r="R28" s="198"/>
      <c r="S28" s="199"/>
      <c r="T28" s="200"/>
    </row>
    <row r="29" spans="1:20">
      <c r="A29" s="12" t="s">
        <v>13</v>
      </c>
      <c r="B29" s="137">
        <v>1677</v>
      </c>
      <c r="C29" s="137">
        <v>4387</v>
      </c>
      <c r="D29" s="137">
        <v>4023</v>
      </c>
      <c r="E29" s="137">
        <v>12640</v>
      </c>
      <c r="F29" s="137">
        <v>8493</v>
      </c>
      <c r="G29" s="137">
        <v>2751</v>
      </c>
      <c r="H29" s="137">
        <v>953</v>
      </c>
      <c r="I29" s="137">
        <v>1963</v>
      </c>
      <c r="J29" s="137">
        <v>1747</v>
      </c>
      <c r="K29" s="137">
        <v>4632</v>
      </c>
      <c r="L29" s="137">
        <v>0</v>
      </c>
      <c r="M29" s="137">
        <v>43266</v>
      </c>
      <c r="N29" s="137">
        <v>145</v>
      </c>
      <c r="O29" s="137">
        <v>0</v>
      </c>
      <c r="P29" s="137">
        <v>1891</v>
      </c>
      <c r="Q29" s="137">
        <v>2036</v>
      </c>
      <c r="R29" s="198"/>
      <c r="S29" s="199"/>
      <c r="T29" s="200"/>
    </row>
    <row r="30" spans="1:20">
      <c r="A30" s="12" t="s">
        <v>14</v>
      </c>
      <c r="B30" s="86">
        <v>7883</v>
      </c>
      <c r="C30" s="86">
        <v>2168</v>
      </c>
      <c r="D30" s="86">
        <v>3446</v>
      </c>
      <c r="E30" s="86">
        <v>6756</v>
      </c>
      <c r="F30" s="86">
        <v>15779</v>
      </c>
      <c r="G30" s="86">
        <v>32584</v>
      </c>
      <c r="H30" s="86">
        <v>2228</v>
      </c>
      <c r="I30" s="86">
        <v>3271</v>
      </c>
      <c r="J30" s="86">
        <v>4505</v>
      </c>
      <c r="K30" s="86">
        <v>5029</v>
      </c>
      <c r="L30" s="86">
        <v>8860</v>
      </c>
      <c r="M30" s="86">
        <v>92509</v>
      </c>
      <c r="N30" s="86">
        <v>1998</v>
      </c>
      <c r="O30" s="86">
        <v>0</v>
      </c>
      <c r="P30" s="86">
        <v>9204</v>
      </c>
      <c r="Q30" s="86">
        <v>60674</v>
      </c>
      <c r="R30" s="102"/>
      <c r="S30" s="103"/>
      <c r="T30" s="104"/>
    </row>
    <row r="31" spans="1:20">
      <c r="A31" s="151" t="s">
        <v>115</v>
      </c>
      <c r="B31" s="150">
        <v>4344</v>
      </c>
      <c r="C31" s="150">
        <v>1459</v>
      </c>
      <c r="D31" s="150">
        <v>2449</v>
      </c>
      <c r="E31" s="150">
        <v>10319</v>
      </c>
      <c r="F31" s="150">
        <v>6291</v>
      </c>
      <c r="G31" s="150">
        <v>5172</v>
      </c>
      <c r="H31" s="150">
        <v>635</v>
      </c>
      <c r="I31" s="150">
        <v>2299</v>
      </c>
      <c r="J31" s="150">
        <v>806</v>
      </c>
      <c r="K31" s="150">
        <v>8284</v>
      </c>
      <c r="L31" s="150">
        <v>12</v>
      </c>
      <c r="M31" s="150">
        <v>42070</v>
      </c>
      <c r="N31" s="150">
        <v>678</v>
      </c>
      <c r="O31" s="150">
        <v>2310</v>
      </c>
      <c r="P31" s="150">
        <v>576</v>
      </c>
      <c r="Q31" s="150">
        <v>42070</v>
      </c>
      <c r="R31" s="121"/>
      <c r="S31" s="122"/>
      <c r="T31" s="123"/>
    </row>
    <row r="33" spans="1:95" ht="17.25">
      <c r="A33" s="288" t="s">
        <v>67</v>
      </c>
      <c r="P33" s="33" t="s">
        <v>321</v>
      </c>
    </row>
    <row r="34" spans="1:95" ht="13.5" customHeight="1">
      <c r="A34" s="334" t="s">
        <v>0</v>
      </c>
      <c r="B34" s="336" t="s">
        <v>324</v>
      </c>
      <c r="C34" s="343" t="s">
        <v>323</v>
      </c>
      <c r="D34" s="344"/>
      <c r="E34" s="345"/>
      <c r="F34" s="339" t="s">
        <v>62</v>
      </c>
      <c r="G34" s="343" t="s">
        <v>325</v>
      </c>
      <c r="H34" s="344"/>
      <c r="I34" s="345"/>
      <c r="J34" s="343" t="s">
        <v>326</v>
      </c>
      <c r="K34" s="344"/>
      <c r="L34" s="345"/>
      <c r="M34" s="324" t="s">
        <v>63</v>
      </c>
      <c r="N34" s="325"/>
      <c r="O34" s="325"/>
      <c r="P34" s="325"/>
      <c r="Q34" s="326"/>
      <c r="CG34" s="5"/>
      <c r="CH34" s="5"/>
      <c r="CI34" s="5"/>
      <c r="CJ34" s="5"/>
      <c r="CK34" s="5"/>
      <c r="CL34" s="5"/>
      <c r="CM34" s="5"/>
      <c r="CN34" s="5"/>
      <c r="CQ34" s="11"/>
    </row>
    <row r="35" spans="1:95" ht="13.5" customHeight="1">
      <c r="A35" s="335"/>
      <c r="B35" s="337"/>
      <c r="C35" s="334" t="s">
        <v>64</v>
      </c>
      <c r="D35" s="334" t="s">
        <v>65</v>
      </c>
      <c r="E35" s="334" t="s">
        <v>66</v>
      </c>
      <c r="F35" s="340"/>
      <c r="G35" s="334" t="s">
        <v>64</v>
      </c>
      <c r="H35" s="334" t="s">
        <v>65</v>
      </c>
      <c r="I35" s="334" t="s">
        <v>29</v>
      </c>
      <c r="J35" s="334" t="s">
        <v>64</v>
      </c>
      <c r="K35" s="334" t="s">
        <v>65</v>
      </c>
      <c r="L35" s="334" t="s">
        <v>29</v>
      </c>
      <c r="M35" s="327"/>
      <c r="N35" s="328"/>
      <c r="O35" s="328"/>
      <c r="P35" s="328"/>
      <c r="Q35" s="329"/>
      <c r="CG35" s="5"/>
      <c r="CH35" s="5"/>
      <c r="CI35" s="5"/>
      <c r="CJ35" s="5"/>
      <c r="CK35" s="5"/>
      <c r="CL35" s="5"/>
      <c r="CM35" s="5"/>
      <c r="CN35" s="5"/>
      <c r="CQ35" s="11"/>
    </row>
    <row r="36" spans="1:95">
      <c r="A36" s="335"/>
      <c r="B36" s="338"/>
      <c r="C36" s="342"/>
      <c r="D36" s="342"/>
      <c r="E36" s="342"/>
      <c r="F36" s="340"/>
      <c r="G36" s="342"/>
      <c r="H36" s="342"/>
      <c r="I36" s="342"/>
      <c r="J36" s="342"/>
      <c r="K36" s="342"/>
      <c r="L36" s="342"/>
      <c r="M36" s="330"/>
      <c r="N36" s="331"/>
      <c r="O36" s="331"/>
      <c r="P36" s="331"/>
      <c r="Q36" s="332"/>
      <c r="CG36" s="5"/>
      <c r="CH36" s="5"/>
      <c r="CI36" s="5"/>
      <c r="CJ36" s="5"/>
      <c r="CK36" s="5"/>
      <c r="CL36" s="5"/>
      <c r="CM36" s="5"/>
      <c r="CN36" s="5"/>
      <c r="CQ36" s="11"/>
    </row>
    <row r="37" spans="1:95">
      <c r="A37" s="1" t="s">
        <v>3</v>
      </c>
      <c r="B37" s="82">
        <v>2729</v>
      </c>
      <c r="C37" s="82">
        <v>2530</v>
      </c>
      <c r="D37" s="82">
        <v>198</v>
      </c>
      <c r="E37" s="82">
        <v>1</v>
      </c>
      <c r="F37" s="82">
        <v>624</v>
      </c>
      <c r="G37" s="82">
        <v>125</v>
      </c>
      <c r="H37" s="82">
        <v>133</v>
      </c>
      <c r="I37" s="82">
        <v>258</v>
      </c>
      <c r="J37" s="82">
        <v>8</v>
      </c>
      <c r="K37" s="82">
        <v>0</v>
      </c>
      <c r="L37" s="82">
        <v>8</v>
      </c>
      <c r="M37" s="87"/>
      <c r="N37" s="88"/>
      <c r="O37" s="88"/>
      <c r="P37" s="88"/>
      <c r="Q37" s="89"/>
    </row>
    <row r="38" spans="1:95">
      <c r="A38" s="12" t="s">
        <v>119</v>
      </c>
      <c r="B38" s="86">
        <v>672</v>
      </c>
      <c r="C38" s="86">
        <v>671</v>
      </c>
      <c r="D38" s="86">
        <v>1</v>
      </c>
      <c r="E38" s="86">
        <v>0</v>
      </c>
      <c r="F38" s="86">
        <v>0</v>
      </c>
      <c r="G38" s="86">
        <v>162</v>
      </c>
      <c r="H38" s="86">
        <v>244</v>
      </c>
      <c r="I38" s="86">
        <v>406</v>
      </c>
      <c r="J38" s="86">
        <v>8</v>
      </c>
      <c r="K38" s="86">
        <v>1</v>
      </c>
      <c r="L38" s="86">
        <v>9</v>
      </c>
      <c r="M38" s="105"/>
      <c r="N38" s="106"/>
      <c r="O38" s="106"/>
      <c r="P38" s="106"/>
      <c r="Q38" s="107"/>
    </row>
    <row r="39" spans="1:95">
      <c r="A39" s="12" t="s">
        <v>120</v>
      </c>
      <c r="B39" s="86">
        <v>384</v>
      </c>
      <c r="C39" s="86">
        <v>382</v>
      </c>
      <c r="D39" s="86"/>
      <c r="E39" s="86">
        <v>2</v>
      </c>
      <c r="F39" s="86"/>
      <c r="G39" s="86">
        <v>85</v>
      </c>
      <c r="H39" s="86">
        <v>2</v>
      </c>
      <c r="I39" s="86">
        <v>87</v>
      </c>
      <c r="J39" s="86">
        <v>7</v>
      </c>
      <c r="K39" s="86"/>
      <c r="L39" s="86">
        <v>7</v>
      </c>
      <c r="M39" s="105"/>
      <c r="N39" s="106"/>
      <c r="O39" s="106"/>
      <c r="P39" s="106"/>
      <c r="Q39" s="107"/>
    </row>
    <row r="40" spans="1:95">
      <c r="A40" s="12" t="s">
        <v>133</v>
      </c>
      <c r="B40" s="86">
        <v>978</v>
      </c>
      <c r="C40" s="86">
        <v>841</v>
      </c>
      <c r="D40" s="86">
        <v>137</v>
      </c>
      <c r="E40" s="86">
        <v>0</v>
      </c>
      <c r="F40" s="86">
        <v>0</v>
      </c>
      <c r="G40" s="86">
        <v>116</v>
      </c>
      <c r="H40" s="86">
        <v>2</v>
      </c>
      <c r="I40" s="86">
        <v>118</v>
      </c>
      <c r="J40" s="86">
        <v>2</v>
      </c>
      <c r="K40" s="86">
        <v>2</v>
      </c>
      <c r="L40" s="86">
        <v>4</v>
      </c>
      <c r="M40" s="105"/>
      <c r="N40" s="106"/>
      <c r="O40" s="106"/>
      <c r="P40" s="106"/>
      <c r="Q40" s="107"/>
    </row>
    <row r="41" spans="1:95">
      <c r="A41" s="151" t="s">
        <v>121</v>
      </c>
      <c r="B41" s="150">
        <v>2685</v>
      </c>
      <c r="C41" s="150">
        <v>2246</v>
      </c>
      <c r="D41" s="150">
        <v>439</v>
      </c>
      <c r="E41" s="150">
        <v>0</v>
      </c>
      <c r="F41" s="150">
        <v>541</v>
      </c>
      <c r="G41" s="150">
        <v>101</v>
      </c>
      <c r="H41" s="150">
        <v>3</v>
      </c>
      <c r="I41" s="150">
        <v>104</v>
      </c>
      <c r="J41" s="150">
        <v>13</v>
      </c>
      <c r="K41" s="150">
        <v>0</v>
      </c>
      <c r="L41" s="150">
        <v>13</v>
      </c>
      <c r="M41" s="152"/>
      <c r="N41" s="153"/>
      <c r="O41" s="153"/>
      <c r="P41" s="153"/>
      <c r="Q41" s="154"/>
    </row>
    <row r="42" spans="1:95">
      <c r="A42" s="1" t="s">
        <v>4</v>
      </c>
      <c r="B42" s="82">
        <v>1252</v>
      </c>
      <c r="C42" s="82">
        <v>1187</v>
      </c>
      <c r="D42" s="82">
        <v>65</v>
      </c>
      <c r="E42" s="82">
        <v>0</v>
      </c>
      <c r="F42" s="82">
        <v>0</v>
      </c>
      <c r="G42" s="82">
        <v>138</v>
      </c>
      <c r="H42" s="82">
        <v>104</v>
      </c>
      <c r="I42" s="82">
        <v>242</v>
      </c>
      <c r="J42" s="82">
        <v>4</v>
      </c>
      <c r="K42" s="82">
        <v>4</v>
      </c>
      <c r="L42" s="82">
        <v>8</v>
      </c>
      <c r="M42" s="87" t="s">
        <v>246</v>
      </c>
      <c r="N42" s="88"/>
      <c r="O42" s="88"/>
      <c r="P42" s="88"/>
      <c r="Q42" s="89"/>
    </row>
    <row r="43" spans="1:95">
      <c r="A43" s="12" t="s">
        <v>147</v>
      </c>
      <c r="B43" s="86">
        <v>1931</v>
      </c>
      <c r="C43" s="86">
        <v>768</v>
      </c>
      <c r="D43" s="86">
        <v>109</v>
      </c>
      <c r="E43" s="86">
        <v>1054</v>
      </c>
      <c r="F43" s="86">
        <v>295</v>
      </c>
      <c r="G43" s="86">
        <v>96</v>
      </c>
      <c r="H43" s="86">
        <v>245</v>
      </c>
      <c r="I43" s="86">
        <v>341</v>
      </c>
      <c r="J43" s="86">
        <v>9</v>
      </c>
      <c r="K43" s="86">
        <v>0</v>
      </c>
      <c r="L43" s="86">
        <v>9</v>
      </c>
      <c r="M43" s="227"/>
      <c r="N43" s="228"/>
      <c r="O43" s="228"/>
      <c r="P43" s="228"/>
      <c r="Q43" s="229"/>
    </row>
    <row r="44" spans="1:95">
      <c r="A44" s="12" t="s">
        <v>5</v>
      </c>
      <c r="B44" s="86">
        <v>1349</v>
      </c>
      <c r="C44" s="86">
        <v>1165</v>
      </c>
      <c r="D44" s="86">
        <v>184</v>
      </c>
      <c r="E44" s="86">
        <v>0</v>
      </c>
      <c r="F44" s="86">
        <v>0</v>
      </c>
      <c r="G44" s="86">
        <v>59</v>
      </c>
      <c r="H44" s="86">
        <v>40</v>
      </c>
      <c r="I44" s="86">
        <v>99</v>
      </c>
      <c r="J44" s="86">
        <v>6</v>
      </c>
      <c r="K44" s="86">
        <v>0</v>
      </c>
      <c r="L44" s="86">
        <v>6</v>
      </c>
      <c r="M44" s="105"/>
      <c r="N44" s="106"/>
      <c r="O44" s="106"/>
      <c r="P44" s="106"/>
      <c r="Q44" s="107"/>
    </row>
    <row r="45" spans="1:95">
      <c r="A45" s="12" t="s">
        <v>149</v>
      </c>
      <c r="B45" s="86">
        <v>1778</v>
      </c>
      <c r="C45" s="86">
        <v>1778</v>
      </c>
      <c r="D45" s="86" t="s">
        <v>212</v>
      </c>
      <c r="E45" s="86" t="s">
        <v>212</v>
      </c>
      <c r="F45" s="86" t="s">
        <v>212</v>
      </c>
      <c r="G45" s="86">
        <v>169</v>
      </c>
      <c r="H45" s="86" t="s">
        <v>212</v>
      </c>
      <c r="I45" s="86">
        <v>169</v>
      </c>
      <c r="J45" s="86">
        <v>9</v>
      </c>
      <c r="K45" s="86">
        <v>3</v>
      </c>
      <c r="L45" s="86">
        <v>12</v>
      </c>
      <c r="M45" s="105"/>
      <c r="N45" s="106"/>
      <c r="O45" s="106"/>
      <c r="P45" s="106"/>
      <c r="Q45" s="107"/>
    </row>
    <row r="46" spans="1:95" ht="13.5" customHeight="1">
      <c r="A46" s="12" t="s">
        <v>158</v>
      </c>
      <c r="B46" s="86">
        <v>1187</v>
      </c>
      <c r="C46" s="86">
        <v>1187</v>
      </c>
      <c r="D46" s="86" t="s">
        <v>212</v>
      </c>
      <c r="E46" s="86" t="s">
        <v>212</v>
      </c>
      <c r="F46" s="86" t="s">
        <v>212</v>
      </c>
      <c r="G46" s="86">
        <v>73</v>
      </c>
      <c r="H46" s="86" t="s">
        <v>212</v>
      </c>
      <c r="I46" s="86">
        <v>73</v>
      </c>
      <c r="J46" s="86">
        <v>2</v>
      </c>
      <c r="K46" s="86" t="s">
        <v>212</v>
      </c>
      <c r="L46" s="86">
        <v>2</v>
      </c>
      <c r="M46" s="118"/>
      <c r="N46" s="119"/>
      <c r="O46" s="119"/>
      <c r="P46" s="119"/>
      <c r="Q46" s="120"/>
    </row>
    <row r="47" spans="1:95" ht="13.5" customHeight="1">
      <c r="A47" s="12" t="s">
        <v>180</v>
      </c>
      <c r="B47" s="86">
        <v>940</v>
      </c>
      <c r="C47" s="86">
        <v>940</v>
      </c>
      <c r="D47" s="86" t="s">
        <v>212</v>
      </c>
      <c r="E47" s="86" t="s">
        <v>212</v>
      </c>
      <c r="F47" s="86" t="s">
        <v>212</v>
      </c>
      <c r="G47" s="86">
        <v>56</v>
      </c>
      <c r="H47" s="86" t="s">
        <v>212</v>
      </c>
      <c r="I47" s="86">
        <v>56</v>
      </c>
      <c r="J47" s="86">
        <v>2</v>
      </c>
      <c r="K47" s="86" t="s">
        <v>212</v>
      </c>
      <c r="L47" s="86">
        <v>2</v>
      </c>
      <c r="M47" s="124"/>
      <c r="N47" s="125"/>
      <c r="O47" s="125"/>
      <c r="P47" s="125"/>
      <c r="Q47" s="126"/>
    </row>
    <row r="48" spans="1:95">
      <c r="A48" s="1" t="s">
        <v>108</v>
      </c>
      <c r="B48" s="82">
        <v>909</v>
      </c>
      <c r="C48" s="82">
        <v>800</v>
      </c>
      <c r="D48" s="82">
        <v>109</v>
      </c>
      <c r="E48" s="82"/>
      <c r="F48" s="82"/>
      <c r="G48" s="82">
        <v>186</v>
      </c>
      <c r="H48" s="82">
        <v>1550</v>
      </c>
      <c r="I48" s="82">
        <v>1736</v>
      </c>
      <c r="J48" s="82">
        <v>17</v>
      </c>
      <c r="K48" s="82">
        <v>4</v>
      </c>
      <c r="L48" s="82">
        <v>21</v>
      </c>
      <c r="M48" s="87"/>
      <c r="N48" s="88"/>
      <c r="O48" s="88"/>
      <c r="P48" s="88"/>
      <c r="Q48" s="89"/>
    </row>
    <row r="49" spans="1:18">
      <c r="A49" s="12" t="s">
        <v>6</v>
      </c>
      <c r="B49" s="86">
        <v>1153</v>
      </c>
      <c r="C49" s="86">
        <v>634</v>
      </c>
      <c r="D49" s="86">
        <v>1</v>
      </c>
      <c r="E49" s="86">
        <v>518</v>
      </c>
      <c r="F49" s="86">
        <v>0</v>
      </c>
      <c r="G49" s="86">
        <v>501</v>
      </c>
      <c r="H49" s="86">
        <v>522</v>
      </c>
      <c r="I49" s="86">
        <v>1023</v>
      </c>
      <c r="J49" s="86">
        <v>10</v>
      </c>
      <c r="K49" s="86">
        <v>5</v>
      </c>
      <c r="L49" s="86">
        <v>15</v>
      </c>
      <c r="M49" s="105"/>
      <c r="N49" s="106"/>
      <c r="O49" s="106"/>
      <c r="P49" s="106"/>
      <c r="Q49" s="107"/>
    </row>
    <row r="50" spans="1:18">
      <c r="A50" s="12" t="s">
        <v>159</v>
      </c>
      <c r="B50" s="86">
        <v>665</v>
      </c>
      <c r="C50" s="86">
        <v>613</v>
      </c>
      <c r="D50" s="86">
        <v>0</v>
      </c>
      <c r="E50" s="86">
        <v>52</v>
      </c>
      <c r="F50" s="86">
        <v>0</v>
      </c>
      <c r="G50" s="86">
        <v>75</v>
      </c>
      <c r="H50" s="86">
        <v>78</v>
      </c>
      <c r="I50" s="86">
        <v>153</v>
      </c>
      <c r="J50" s="86">
        <v>15</v>
      </c>
      <c r="K50" s="86">
        <v>3</v>
      </c>
      <c r="L50" s="86">
        <v>18</v>
      </c>
      <c r="M50" s="105"/>
      <c r="N50" s="106"/>
      <c r="O50" s="106"/>
      <c r="P50" s="106"/>
      <c r="Q50" s="107"/>
    </row>
    <row r="51" spans="1:18">
      <c r="A51" s="12" t="s">
        <v>148</v>
      </c>
      <c r="B51" s="86">
        <v>2832</v>
      </c>
      <c r="C51" s="86">
        <v>2494</v>
      </c>
      <c r="D51" s="86">
        <v>338</v>
      </c>
      <c r="E51" s="86">
        <v>0</v>
      </c>
      <c r="F51" s="86">
        <v>0</v>
      </c>
      <c r="G51" s="86">
        <v>156</v>
      </c>
      <c r="H51" s="86">
        <v>149</v>
      </c>
      <c r="I51" s="86">
        <v>305</v>
      </c>
      <c r="J51" s="86">
        <v>4</v>
      </c>
      <c r="K51" s="86">
        <v>0</v>
      </c>
      <c r="L51" s="86">
        <v>4</v>
      </c>
      <c r="M51" s="105"/>
      <c r="N51" s="106"/>
      <c r="O51" s="106"/>
      <c r="P51" s="106"/>
      <c r="Q51" s="107"/>
    </row>
    <row r="52" spans="1:18">
      <c r="A52" s="12" t="s">
        <v>7</v>
      </c>
      <c r="B52" s="141">
        <v>766</v>
      </c>
      <c r="C52" s="141">
        <v>730</v>
      </c>
      <c r="D52" s="141">
        <v>36</v>
      </c>
      <c r="E52" s="141">
        <v>0</v>
      </c>
      <c r="F52" s="141">
        <v>0</v>
      </c>
      <c r="G52" s="141">
        <v>35</v>
      </c>
      <c r="H52" s="141">
        <v>3</v>
      </c>
      <c r="I52" s="141">
        <v>38</v>
      </c>
      <c r="J52" s="141">
        <v>5</v>
      </c>
      <c r="K52" s="141">
        <v>1</v>
      </c>
      <c r="L52" s="141">
        <v>6</v>
      </c>
      <c r="M52" s="138"/>
      <c r="N52" s="139"/>
      <c r="O52" s="139"/>
      <c r="P52" s="139"/>
      <c r="Q52" s="140"/>
    </row>
    <row r="53" spans="1:18">
      <c r="A53" s="1" t="s">
        <v>8</v>
      </c>
      <c r="B53" s="86">
        <v>1146</v>
      </c>
      <c r="C53" s="86">
        <v>1051</v>
      </c>
      <c r="D53" s="86">
        <v>67</v>
      </c>
      <c r="E53" s="86">
        <v>28</v>
      </c>
      <c r="F53" s="86">
        <v>382</v>
      </c>
      <c r="G53" s="86">
        <v>124</v>
      </c>
      <c r="H53" s="86">
        <v>117</v>
      </c>
      <c r="I53" s="86">
        <v>241</v>
      </c>
      <c r="J53" s="86">
        <v>4</v>
      </c>
      <c r="K53" s="86">
        <v>2</v>
      </c>
      <c r="L53" s="86">
        <v>6</v>
      </c>
      <c r="M53" s="87"/>
      <c r="N53" s="88"/>
      <c r="O53" s="88"/>
      <c r="P53" s="88"/>
      <c r="Q53" s="89"/>
    </row>
    <row r="54" spans="1:18">
      <c r="A54" s="12" t="s">
        <v>144</v>
      </c>
      <c r="B54" s="86">
        <v>4544</v>
      </c>
      <c r="C54" s="86">
        <v>2434</v>
      </c>
      <c r="D54" s="86">
        <v>1594</v>
      </c>
      <c r="E54" s="86">
        <v>516</v>
      </c>
      <c r="F54" s="86">
        <v>528</v>
      </c>
      <c r="G54" s="86">
        <v>486</v>
      </c>
      <c r="H54" s="86">
        <v>1256</v>
      </c>
      <c r="I54" s="86">
        <v>1742</v>
      </c>
      <c r="J54" s="86">
        <v>22</v>
      </c>
      <c r="K54" s="86">
        <v>6</v>
      </c>
      <c r="L54" s="86">
        <v>28</v>
      </c>
      <c r="M54" s="105"/>
      <c r="N54" s="106"/>
      <c r="O54" s="106"/>
      <c r="P54" s="106"/>
      <c r="Q54" s="107"/>
    </row>
    <row r="55" spans="1:18">
      <c r="A55" s="12" t="s">
        <v>145</v>
      </c>
      <c r="B55" s="86">
        <v>5294</v>
      </c>
      <c r="C55" s="86">
        <v>4943</v>
      </c>
      <c r="D55" s="86">
        <v>65</v>
      </c>
      <c r="E55" s="86">
        <v>286</v>
      </c>
      <c r="F55" s="86">
        <v>1209</v>
      </c>
      <c r="G55" s="86">
        <v>261</v>
      </c>
      <c r="H55" s="86">
        <v>168</v>
      </c>
      <c r="I55" s="86">
        <v>429</v>
      </c>
      <c r="J55" s="86">
        <v>20</v>
      </c>
      <c r="K55" s="86">
        <v>0</v>
      </c>
      <c r="L55" s="86">
        <v>20</v>
      </c>
      <c r="M55" s="105"/>
      <c r="N55" s="106"/>
      <c r="O55" s="106"/>
      <c r="P55" s="106"/>
      <c r="Q55" s="107"/>
      <c r="R55" s="54"/>
    </row>
    <row r="56" spans="1:18">
      <c r="A56" s="12" t="s">
        <v>146</v>
      </c>
      <c r="B56" s="86">
        <v>1316</v>
      </c>
      <c r="C56" s="86">
        <v>1195</v>
      </c>
      <c r="D56" s="86">
        <v>24</v>
      </c>
      <c r="E56" s="86">
        <v>97</v>
      </c>
      <c r="F56" s="86">
        <v>1435</v>
      </c>
      <c r="G56" s="86">
        <v>91</v>
      </c>
      <c r="H56" s="86">
        <v>21</v>
      </c>
      <c r="I56" s="86">
        <v>112</v>
      </c>
      <c r="J56" s="86">
        <v>6</v>
      </c>
      <c r="K56" s="86">
        <v>0</v>
      </c>
      <c r="L56" s="86">
        <v>6</v>
      </c>
      <c r="M56" s="105"/>
      <c r="N56" s="106"/>
      <c r="O56" s="106"/>
      <c r="P56" s="106"/>
      <c r="Q56" s="107"/>
    </row>
    <row r="57" spans="1:18">
      <c r="A57" s="12" t="s">
        <v>9</v>
      </c>
      <c r="B57" s="86">
        <v>847</v>
      </c>
      <c r="C57" s="86">
        <v>707</v>
      </c>
      <c r="D57" s="86">
        <v>140</v>
      </c>
      <c r="E57" s="86" t="s">
        <v>252</v>
      </c>
      <c r="F57" s="86">
        <v>0</v>
      </c>
      <c r="G57" s="86">
        <v>117</v>
      </c>
      <c r="H57" s="86" t="s">
        <v>155</v>
      </c>
      <c r="I57" s="86">
        <v>117</v>
      </c>
      <c r="J57" s="86">
        <v>8</v>
      </c>
      <c r="K57" s="86" t="s">
        <v>155</v>
      </c>
      <c r="L57" s="86">
        <v>8</v>
      </c>
      <c r="M57" s="245"/>
      <c r="N57" s="246"/>
      <c r="O57" s="246"/>
      <c r="P57" s="246"/>
      <c r="Q57" s="247"/>
    </row>
    <row r="58" spans="1:18">
      <c r="A58" s="1" t="s">
        <v>10</v>
      </c>
      <c r="B58" s="82">
        <v>2029</v>
      </c>
      <c r="C58" s="82">
        <v>1764</v>
      </c>
      <c r="D58" s="82">
        <v>61</v>
      </c>
      <c r="E58" s="82">
        <v>204</v>
      </c>
      <c r="F58" s="82">
        <v>2977</v>
      </c>
      <c r="G58" s="82">
        <v>282</v>
      </c>
      <c r="H58" s="82">
        <v>62</v>
      </c>
      <c r="I58" s="82">
        <v>344</v>
      </c>
      <c r="J58" s="82">
        <v>14</v>
      </c>
      <c r="K58" s="82">
        <v>3</v>
      </c>
      <c r="L58" s="82">
        <v>17</v>
      </c>
      <c r="M58" s="87" t="s">
        <v>293</v>
      </c>
      <c r="N58" s="88"/>
      <c r="O58" s="88"/>
      <c r="P58" s="88"/>
      <c r="Q58" s="89"/>
    </row>
    <row r="59" spans="1:18">
      <c r="A59" s="12" t="s">
        <v>11</v>
      </c>
      <c r="B59" s="86">
        <v>2293</v>
      </c>
      <c r="C59" s="86">
        <v>2272</v>
      </c>
      <c r="D59" s="86">
        <v>6</v>
      </c>
      <c r="E59" s="86">
        <v>15</v>
      </c>
      <c r="F59" s="86">
        <v>30</v>
      </c>
      <c r="G59" s="86">
        <v>151</v>
      </c>
      <c r="H59" s="86">
        <v>22</v>
      </c>
      <c r="I59" s="86">
        <v>173</v>
      </c>
      <c r="J59" s="86">
        <v>12</v>
      </c>
      <c r="K59" s="86">
        <v>2</v>
      </c>
      <c r="L59" s="86">
        <v>14</v>
      </c>
      <c r="M59" s="105" t="s">
        <v>296</v>
      </c>
      <c r="N59" s="106"/>
      <c r="O59" s="106"/>
      <c r="P59" s="106"/>
      <c r="Q59" s="107"/>
    </row>
    <row r="60" spans="1:18">
      <c r="A60" s="12" t="s">
        <v>12</v>
      </c>
      <c r="B60" s="137">
        <v>1153</v>
      </c>
      <c r="C60" s="137">
        <v>920</v>
      </c>
      <c r="D60" s="137">
        <v>172</v>
      </c>
      <c r="E60" s="137">
        <v>61</v>
      </c>
      <c r="F60" s="137">
        <v>1144</v>
      </c>
      <c r="G60" s="137">
        <v>32</v>
      </c>
      <c r="H60" s="86" t="s">
        <v>212</v>
      </c>
      <c r="I60" s="137">
        <v>32</v>
      </c>
      <c r="J60" s="137">
        <v>7</v>
      </c>
      <c r="K60" s="86" t="s">
        <v>212</v>
      </c>
      <c r="L60" s="137">
        <v>7</v>
      </c>
      <c r="M60" s="212"/>
      <c r="N60" s="213"/>
      <c r="O60" s="213"/>
      <c r="P60" s="213"/>
      <c r="Q60" s="214"/>
    </row>
    <row r="61" spans="1:18">
      <c r="A61" s="12" t="s">
        <v>13</v>
      </c>
      <c r="B61" s="137">
        <v>230</v>
      </c>
      <c r="C61" s="137">
        <v>227</v>
      </c>
      <c r="D61" s="137">
        <v>3</v>
      </c>
      <c r="E61" s="137">
        <v>0</v>
      </c>
      <c r="F61" s="137">
        <v>0</v>
      </c>
      <c r="G61" s="137">
        <v>20</v>
      </c>
      <c r="H61" s="137">
        <v>0</v>
      </c>
      <c r="I61" s="137">
        <v>20</v>
      </c>
      <c r="J61" s="137">
        <v>0</v>
      </c>
      <c r="K61" s="137">
        <v>0</v>
      </c>
      <c r="L61" s="137">
        <v>0</v>
      </c>
      <c r="M61" s="201"/>
      <c r="N61" s="202"/>
      <c r="O61" s="202"/>
      <c r="P61" s="202"/>
      <c r="Q61" s="203"/>
    </row>
    <row r="62" spans="1:18">
      <c r="A62" s="12" t="s">
        <v>14</v>
      </c>
      <c r="B62" s="86">
        <v>1554</v>
      </c>
      <c r="C62" s="86">
        <v>1517</v>
      </c>
      <c r="D62" s="86">
        <v>37</v>
      </c>
      <c r="E62" s="86">
        <v>0</v>
      </c>
      <c r="F62" s="86">
        <v>2964</v>
      </c>
      <c r="G62" s="86">
        <v>161</v>
      </c>
      <c r="H62" s="86">
        <v>33</v>
      </c>
      <c r="I62" s="86">
        <v>194</v>
      </c>
      <c r="J62" s="86">
        <v>8</v>
      </c>
      <c r="K62" s="86">
        <v>4</v>
      </c>
      <c r="L62" s="86">
        <v>12</v>
      </c>
      <c r="M62" s="170"/>
      <c r="N62" s="171"/>
      <c r="O62" s="171"/>
      <c r="P62" s="171"/>
      <c r="Q62" s="172"/>
    </row>
    <row r="63" spans="1:18">
      <c r="A63" s="151" t="s">
        <v>115</v>
      </c>
      <c r="B63" s="150">
        <v>317</v>
      </c>
      <c r="C63" s="150">
        <v>299</v>
      </c>
      <c r="D63" s="150">
        <v>18</v>
      </c>
      <c r="E63" s="150">
        <v>0</v>
      </c>
      <c r="F63" s="150">
        <v>0</v>
      </c>
      <c r="G63" s="150">
        <v>39</v>
      </c>
      <c r="H63" s="150">
        <v>167</v>
      </c>
      <c r="I63" s="150">
        <v>206</v>
      </c>
      <c r="J63" s="150">
        <v>3</v>
      </c>
      <c r="K63" s="150">
        <v>4</v>
      </c>
      <c r="L63" s="150">
        <v>7</v>
      </c>
      <c r="M63" s="152"/>
      <c r="N63" s="153"/>
      <c r="O63" s="153"/>
      <c r="P63" s="153"/>
      <c r="Q63" s="154"/>
    </row>
  </sheetData>
  <mergeCells count="32">
    <mergeCell ref="R1:T1"/>
    <mergeCell ref="G34:I34"/>
    <mergeCell ref="J34:L34"/>
    <mergeCell ref="C35:C36"/>
    <mergeCell ref="D35:D36"/>
    <mergeCell ref="E35:E36"/>
    <mergeCell ref="G35:G36"/>
    <mergeCell ref="H35:H36"/>
    <mergeCell ref="I35:I36"/>
    <mergeCell ref="DJ3:DJ4"/>
    <mergeCell ref="BJ2:BJ4"/>
    <mergeCell ref="CV2:CV4"/>
    <mergeCell ref="BM3:BM4"/>
    <mergeCell ref="CQ3:CQ4"/>
    <mergeCell ref="CZ3:CZ4"/>
    <mergeCell ref="DA3:DA4"/>
    <mergeCell ref="DH3:DH4"/>
    <mergeCell ref="A34:A36"/>
    <mergeCell ref="B34:B36"/>
    <mergeCell ref="F34:F36"/>
    <mergeCell ref="X2:X4"/>
    <mergeCell ref="A2:A4"/>
    <mergeCell ref="J35:J36"/>
    <mergeCell ref="K35:K36"/>
    <mergeCell ref="L35:L36"/>
    <mergeCell ref="B2:J2"/>
    <mergeCell ref="C34:E34"/>
    <mergeCell ref="BE2:BE4"/>
    <mergeCell ref="M34:Q36"/>
    <mergeCell ref="BC2:BC4"/>
    <mergeCell ref="R2:T4"/>
    <mergeCell ref="BD2:BD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58" fitToWidth="2" orientation="portrait" useFirstPageNumber="1" r:id="rId1"/>
  <headerFooter alignWithMargins="0">
    <oddFooter>&amp;C&amp;12&amp;P</oddFooter>
  </headerFooter>
  <colBreaks count="1" manualBreakCount="1"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4"/>
  <sheetViews>
    <sheetView tabSelected="1" view="pageBreakPreview" zoomScale="80" zoomScaleNormal="55" zoomScaleSheetLayoutView="80" workbookViewId="0">
      <selection activeCell="D65" sqref="D65"/>
    </sheetView>
  </sheetViews>
  <sheetFormatPr defaultRowHeight="13.5"/>
  <cols>
    <col min="2" max="3" width="9.125" bestFit="1" customWidth="1"/>
    <col min="4" max="4" width="9.5" bestFit="1" customWidth="1"/>
    <col min="5" max="9" width="9.125" bestFit="1" customWidth="1"/>
    <col min="10" max="11" width="9.5" customWidth="1"/>
  </cols>
  <sheetData>
    <row r="1" spans="1:113" s="10" customFormat="1" ht="18" thickBot="1">
      <c r="A1" s="288" t="s">
        <v>68</v>
      </c>
      <c r="B1" s="22"/>
      <c r="C1" s="22"/>
      <c r="D1" s="5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4" t="e">
        <f>[1]大学図書館!#REF!</f>
        <v>#REF!</v>
      </c>
      <c r="AZ1" s="25" t="s">
        <v>69</v>
      </c>
      <c r="BA1" s="353" t="e">
        <f>[1]大学図書館!#REF!</f>
        <v>#REF!</v>
      </c>
      <c r="BB1" s="353"/>
      <c r="BC1" s="353"/>
      <c r="BD1" s="353"/>
      <c r="BE1" s="353"/>
      <c r="BF1" s="353"/>
      <c r="BG1" s="353"/>
      <c r="BH1" s="353"/>
      <c r="BI1" s="353"/>
      <c r="BJ1" s="353"/>
      <c r="BK1" s="353"/>
      <c r="BL1" s="354"/>
      <c r="CY1" s="5"/>
      <c r="CZ1" s="5"/>
      <c r="DA1" s="5"/>
      <c r="DB1" s="5"/>
      <c r="DC1" s="5"/>
      <c r="DD1" s="5"/>
      <c r="DE1" s="5"/>
      <c r="DF1" s="5"/>
      <c r="DI1" s="11"/>
    </row>
    <row r="2" spans="1:113" s="10" customFormat="1" ht="13.5" customHeight="1">
      <c r="A2" s="334" t="s">
        <v>0</v>
      </c>
      <c r="B2" s="361" t="s">
        <v>328</v>
      </c>
      <c r="C2" s="362"/>
      <c r="D2" s="362"/>
      <c r="E2" s="362"/>
      <c r="F2" s="362"/>
      <c r="G2" s="362"/>
      <c r="H2" s="71" t="s">
        <v>153</v>
      </c>
      <c r="I2" s="357" t="str">
        <f>蔵書等!R1</f>
        <v>平成31年3月31日現在</v>
      </c>
      <c r="J2" s="357"/>
      <c r="K2" s="21" t="s">
        <v>154</v>
      </c>
      <c r="L2" s="343" t="s">
        <v>329</v>
      </c>
      <c r="M2" s="344"/>
      <c r="N2" s="344"/>
      <c r="O2" s="344"/>
      <c r="P2" s="344"/>
      <c r="Q2" s="344"/>
      <c r="R2" s="71" t="s">
        <v>153</v>
      </c>
      <c r="S2" s="344" t="str">
        <f>蔵書等!P33</f>
        <v>平成３０年度</v>
      </c>
      <c r="T2" s="344"/>
      <c r="U2" s="2" t="s">
        <v>154</v>
      </c>
      <c r="V2" s="324" t="s">
        <v>18</v>
      </c>
      <c r="W2" s="326"/>
      <c r="CV2" s="5"/>
      <c r="CW2" s="5"/>
      <c r="CX2" s="5"/>
      <c r="CY2" s="5"/>
      <c r="CZ2" s="5"/>
      <c r="DA2" s="5"/>
      <c r="DB2" s="5"/>
      <c r="DC2" s="5"/>
      <c r="DF2" s="11"/>
    </row>
    <row r="3" spans="1:113" s="10" customFormat="1" ht="13.5" customHeight="1">
      <c r="A3" s="335"/>
      <c r="B3" s="343" t="s">
        <v>327</v>
      </c>
      <c r="C3" s="344"/>
      <c r="D3" s="344"/>
      <c r="E3" s="344"/>
      <c r="F3" s="344"/>
      <c r="G3" s="344"/>
      <c r="H3" s="344"/>
      <c r="I3" s="26"/>
      <c r="J3" s="27" t="s">
        <v>70</v>
      </c>
      <c r="K3" s="13" t="s">
        <v>71</v>
      </c>
      <c r="L3" s="343" t="s">
        <v>330</v>
      </c>
      <c r="M3" s="344"/>
      <c r="N3" s="344"/>
      <c r="O3" s="344"/>
      <c r="P3" s="344"/>
      <c r="Q3" s="344"/>
      <c r="R3" s="344"/>
      <c r="S3" s="3"/>
      <c r="T3" s="13" t="s">
        <v>70</v>
      </c>
      <c r="U3" s="28" t="s">
        <v>71</v>
      </c>
      <c r="V3" s="327"/>
      <c r="W3" s="329"/>
      <c r="CV3" s="5"/>
      <c r="CW3" s="5"/>
      <c r="CX3" s="5"/>
      <c r="CY3" s="5"/>
      <c r="CZ3" s="5"/>
      <c r="DA3" s="5"/>
      <c r="DB3" s="5"/>
      <c r="DC3" s="5"/>
      <c r="DF3" s="11"/>
    </row>
    <row r="4" spans="1:113" s="10" customFormat="1">
      <c r="A4" s="335"/>
      <c r="B4" s="32" t="s">
        <v>19</v>
      </c>
      <c r="C4" s="42" t="s">
        <v>20</v>
      </c>
      <c r="D4" s="6" t="s">
        <v>21</v>
      </c>
      <c r="E4" s="32" t="s">
        <v>72</v>
      </c>
      <c r="F4" s="32" t="s">
        <v>22</v>
      </c>
      <c r="G4" s="15" t="s">
        <v>23</v>
      </c>
      <c r="H4" s="15" t="s">
        <v>24</v>
      </c>
      <c r="I4" s="32" t="s">
        <v>25</v>
      </c>
      <c r="J4" s="43" t="s">
        <v>136</v>
      </c>
      <c r="K4" s="70" t="s">
        <v>151</v>
      </c>
      <c r="L4" s="69" t="s">
        <v>138</v>
      </c>
      <c r="M4" s="42" t="s">
        <v>139</v>
      </c>
      <c r="N4" s="6" t="s">
        <v>140</v>
      </c>
      <c r="O4" s="15" t="s">
        <v>141</v>
      </c>
      <c r="P4" s="32" t="s">
        <v>142</v>
      </c>
      <c r="Q4" s="6" t="s">
        <v>143</v>
      </c>
      <c r="R4" s="15" t="s">
        <v>24</v>
      </c>
      <c r="S4" s="32" t="s">
        <v>25</v>
      </c>
      <c r="T4" s="45" t="s">
        <v>136</v>
      </c>
      <c r="U4" s="44" t="s">
        <v>137</v>
      </c>
      <c r="V4" s="327"/>
      <c r="W4" s="329"/>
      <c r="CV4" s="5"/>
      <c r="CW4" s="5"/>
      <c r="CX4" s="5"/>
      <c r="CY4" s="5"/>
      <c r="CZ4" s="5"/>
      <c r="DA4" s="5"/>
      <c r="DB4" s="5"/>
      <c r="DC4" s="5"/>
      <c r="DF4" s="11"/>
    </row>
    <row r="5" spans="1:113" s="286" customFormat="1" ht="15" customHeight="1">
      <c r="A5" s="81" t="s">
        <v>3</v>
      </c>
      <c r="B5" s="134">
        <v>1463</v>
      </c>
      <c r="C5" s="134">
        <v>0</v>
      </c>
      <c r="D5" s="134">
        <v>65</v>
      </c>
      <c r="E5" s="134">
        <v>612</v>
      </c>
      <c r="F5" s="134">
        <v>0</v>
      </c>
      <c r="G5" s="134">
        <v>984</v>
      </c>
      <c r="H5" s="134">
        <v>24</v>
      </c>
      <c r="I5" s="134">
        <v>3148</v>
      </c>
      <c r="J5" s="134">
        <v>24</v>
      </c>
      <c r="K5" s="134">
        <v>0</v>
      </c>
      <c r="L5" s="134">
        <v>7</v>
      </c>
      <c r="M5" s="134">
        <v>0</v>
      </c>
      <c r="N5" s="134">
        <v>0</v>
      </c>
      <c r="O5" s="134">
        <v>0</v>
      </c>
      <c r="P5" s="134">
        <v>0</v>
      </c>
      <c r="Q5" s="134">
        <v>29</v>
      </c>
      <c r="R5" s="134">
        <v>0</v>
      </c>
      <c r="S5" s="134">
        <v>36</v>
      </c>
      <c r="T5" s="134">
        <v>0</v>
      </c>
      <c r="U5" s="134">
        <v>0</v>
      </c>
      <c r="V5" s="91"/>
      <c r="W5" s="92"/>
    </row>
    <row r="6" spans="1:113" s="287" customFormat="1" ht="15" customHeight="1">
      <c r="A6" s="101" t="s">
        <v>109</v>
      </c>
      <c r="B6" s="90">
        <v>0</v>
      </c>
      <c r="C6" s="90">
        <v>0</v>
      </c>
      <c r="D6" s="90">
        <v>36</v>
      </c>
      <c r="E6" s="90">
        <v>147</v>
      </c>
      <c r="F6" s="90">
        <v>0</v>
      </c>
      <c r="G6" s="90">
        <v>0</v>
      </c>
      <c r="H6" s="90">
        <v>0</v>
      </c>
      <c r="I6" s="90">
        <v>183</v>
      </c>
      <c r="J6" s="90">
        <v>241</v>
      </c>
      <c r="K6" s="90">
        <v>1617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  <c r="Q6" s="90">
        <v>0</v>
      </c>
      <c r="R6" s="90">
        <v>0</v>
      </c>
      <c r="S6" s="90">
        <v>0</v>
      </c>
      <c r="T6" s="90">
        <v>1</v>
      </c>
      <c r="U6" s="90">
        <v>0</v>
      </c>
      <c r="V6" s="173"/>
      <c r="W6" s="174"/>
    </row>
    <row r="7" spans="1:113" s="287" customFormat="1" ht="15" customHeight="1">
      <c r="A7" s="101" t="s">
        <v>110</v>
      </c>
      <c r="B7" s="90">
        <v>82</v>
      </c>
      <c r="C7" s="90"/>
      <c r="D7" s="90">
        <v>56</v>
      </c>
      <c r="E7" s="90">
        <v>608</v>
      </c>
      <c r="F7" s="90"/>
      <c r="G7" s="90">
        <v>219</v>
      </c>
      <c r="H7" s="90">
        <v>2</v>
      </c>
      <c r="I7" s="90">
        <v>967</v>
      </c>
      <c r="J7" s="90">
        <v>25</v>
      </c>
      <c r="K7" s="90"/>
      <c r="L7" s="90"/>
      <c r="M7" s="90"/>
      <c r="N7" s="90"/>
      <c r="O7" s="90"/>
      <c r="P7" s="90"/>
      <c r="Q7" s="90">
        <v>5</v>
      </c>
      <c r="R7" s="90"/>
      <c r="S7" s="90">
        <v>5</v>
      </c>
      <c r="T7" s="90"/>
      <c r="U7" s="90"/>
      <c r="V7" s="191"/>
      <c r="W7" s="192"/>
    </row>
    <row r="8" spans="1:113" s="287" customFormat="1" ht="15" customHeight="1">
      <c r="A8" s="101" t="s">
        <v>133</v>
      </c>
      <c r="B8" s="90">
        <v>118</v>
      </c>
      <c r="C8" s="90">
        <v>0</v>
      </c>
      <c r="D8" s="90">
        <v>0</v>
      </c>
      <c r="E8" s="90">
        <v>875</v>
      </c>
      <c r="F8" s="90">
        <v>0</v>
      </c>
      <c r="G8" s="90">
        <v>552</v>
      </c>
      <c r="H8" s="90">
        <v>0</v>
      </c>
      <c r="I8" s="90">
        <v>1545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14</v>
      </c>
      <c r="R8" s="90">
        <v>0</v>
      </c>
      <c r="S8" s="90">
        <v>14</v>
      </c>
      <c r="T8" s="90">
        <v>0</v>
      </c>
      <c r="U8" s="90">
        <v>0</v>
      </c>
      <c r="V8" s="108"/>
      <c r="W8" s="109"/>
    </row>
    <row r="9" spans="1:113" s="286" customFormat="1" ht="15" customHeight="1">
      <c r="A9" s="149" t="s">
        <v>111</v>
      </c>
      <c r="B9" s="155">
        <v>85</v>
      </c>
      <c r="C9" s="155">
        <v>0</v>
      </c>
      <c r="D9" s="155">
        <v>0</v>
      </c>
      <c r="E9" s="155">
        <v>1787</v>
      </c>
      <c r="F9" s="155">
        <v>0</v>
      </c>
      <c r="G9" s="155">
        <v>377</v>
      </c>
      <c r="H9" s="155">
        <v>0</v>
      </c>
      <c r="I9" s="155">
        <v>2249</v>
      </c>
      <c r="J9" s="155">
        <v>8</v>
      </c>
      <c r="K9" s="155">
        <v>105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5</v>
      </c>
      <c r="R9" s="155">
        <v>0</v>
      </c>
      <c r="S9" s="155">
        <v>5</v>
      </c>
      <c r="T9" s="155">
        <v>0</v>
      </c>
      <c r="U9" s="155">
        <v>0</v>
      </c>
      <c r="V9" s="156"/>
      <c r="W9" s="157"/>
    </row>
    <row r="10" spans="1:113" s="287" customFormat="1" ht="15" customHeight="1">
      <c r="A10" s="81" t="s">
        <v>4</v>
      </c>
      <c r="B10" s="134">
        <v>0</v>
      </c>
      <c r="C10" s="134">
        <v>0</v>
      </c>
      <c r="D10" s="134">
        <v>0</v>
      </c>
      <c r="E10" s="134">
        <v>1477</v>
      </c>
      <c r="F10" s="134">
        <v>0</v>
      </c>
      <c r="G10" s="134">
        <v>204</v>
      </c>
      <c r="H10" s="134">
        <v>8</v>
      </c>
      <c r="I10" s="134">
        <v>1689</v>
      </c>
      <c r="J10" s="134">
        <v>8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5</v>
      </c>
      <c r="R10" s="134">
        <v>0</v>
      </c>
      <c r="S10" s="134">
        <v>5</v>
      </c>
      <c r="T10" s="134">
        <v>0</v>
      </c>
      <c r="U10" s="134">
        <v>0</v>
      </c>
      <c r="V10" s="91"/>
      <c r="W10" s="92"/>
    </row>
    <row r="11" spans="1:113" s="287" customFormat="1" ht="15" customHeight="1">
      <c r="A11" s="101" t="s">
        <v>114</v>
      </c>
      <c r="B11" s="90">
        <v>106</v>
      </c>
      <c r="C11" s="90">
        <v>234</v>
      </c>
      <c r="D11" s="90">
        <v>148</v>
      </c>
      <c r="E11" s="90">
        <v>347</v>
      </c>
      <c r="F11" s="90">
        <v>24</v>
      </c>
      <c r="G11" s="90">
        <v>137</v>
      </c>
      <c r="H11" s="90">
        <v>6</v>
      </c>
      <c r="I11" s="90">
        <v>1002</v>
      </c>
      <c r="J11" s="90">
        <v>24</v>
      </c>
      <c r="K11" s="90">
        <v>217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4</v>
      </c>
      <c r="R11" s="90">
        <v>0</v>
      </c>
      <c r="S11" s="90">
        <v>4</v>
      </c>
      <c r="T11" s="90">
        <v>0</v>
      </c>
      <c r="U11" s="90">
        <v>0</v>
      </c>
      <c r="V11" s="173"/>
      <c r="W11" s="174"/>
    </row>
    <row r="12" spans="1:113" s="287" customFormat="1" ht="15" customHeight="1">
      <c r="A12" s="101" t="s">
        <v>5</v>
      </c>
      <c r="B12" s="90">
        <v>0</v>
      </c>
      <c r="C12" s="90">
        <v>0</v>
      </c>
      <c r="D12" s="90">
        <v>0</v>
      </c>
      <c r="E12" s="90">
        <v>651</v>
      </c>
      <c r="F12" s="90">
        <v>0</v>
      </c>
      <c r="G12" s="90">
        <v>439</v>
      </c>
      <c r="H12" s="90">
        <v>0</v>
      </c>
      <c r="I12" s="90">
        <v>1090</v>
      </c>
      <c r="J12" s="90">
        <v>91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29</v>
      </c>
      <c r="R12" s="90">
        <v>0</v>
      </c>
      <c r="S12" s="90">
        <v>29</v>
      </c>
      <c r="T12" s="90">
        <v>0</v>
      </c>
      <c r="U12" s="90">
        <v>0</v>
      </c>
      <c r="V12" s="175"/>
      <c r="W12" s="176"/>
    </row>
    <row r="13" spans="1:113" s="286" customFormat="1" ht="15" customHeight="1">
      <c r="A13" s="101" t="s">
        <v>150</v>
      </c>
      <c r="B13" s="90">
        <v>121</v>
      </c>
      <c r="C13" s="90">
        <v>0</v>
      </c>
      <c r="D13" s="90">
        <v>0</v>
      </c>
      <c r="E13" s="90">
        <v>461</v>
      </c>
      <c r="F13" s="90">
        <v>0</v>
      </c>
      <c r="G13" s="90">
        <v>221</v>
      </c>
      <c r="H13" s="90">
        <v>0</v>
      </c>
      <c r="I13" s="90">
        <v>803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29</v>
      </c>
      <c r="R13" s="90">
        <v>0</v>
      </c>
      <c r="S13" s="90">
        <v>29</v>
      </c>
      <c r="T13" s="90">
        <v>0</v>
      </c>
      <c r="U13" s="90">
        <v>0</v>
      </c>
      <c r="V13" s="108"/>
      <c r="W13" s="109"/>
    </row>
    <row r="14" spans="1:113" s="286" customFormat="1" ht="15" customHeight="1">
      <c r="A14" s="12" t="s">
        <v>158</v>
      </c>
      <c r="B14" s="90">
        <v>0</v>
      </c>
      <c r="C14" s="90">
        <v>0</v>
      </c>
      <c r="D14" s="90">
        <v>0</v>
      </c>
      <c r="E14" s="90">
        <v>0</v>
      </c>
      <c r="F14" s="90">
        <v>0</v>
      </c>
      <c r="G14" s="90">
        <v>288</v>
      </c>
      <c r="H14" s="90">
        <v>0</v>
      </c>
      <c r="I14" s="90">
        <v>288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70</v>
      </c>
      <c r="R14" s="90">
        <v>0</v>
      </c>
      <c r="S14" s="90">
        <v>70</v>
      </c>
      <c r="T14" s="90">
        <v>0</v>
      </c>
      <c r="U14" s="90">
        <v>0</v>
      </c>
      <c r="V14" s="108"/>
      <c r="W14" s="109"/>
    </row>
    <row r="15" spans="1:113" s="286" customFormat="1" ht="15" customHeight="1">
      <c r="A15" s="12" t="s">
        <v>180</v>
      </c>
      <c r="B15" s="90">
        <v>0</v>
      </c>
      <c r="C15" s="90">
        <v>0</v>
      </c>
      <c r="D15" s="90">
        <v>0</v>
      </c>
      <c r="E15" s="90">
        <v>30</v>
      </c>
      <c r="F15" s="90">
        <v>0</v>
      </c>
      <c r="G15" s="90">
        <v>251</v>
      </c>
      <c r="H15" s="90">
        <v>0</v>
      </c>
      <c r="I15" s="90">
        <v>281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38</v>
      </c>
      <c r="R15" s="90">
        <v>0</v>
      </c>
      <c r="S15" s="90">
        <v>38</v>
      </c>
      <c r="T15" s="90">
        <v>0</v>
      </c>
      <c r="U15" s="90">
        <v>0</v>
      </c>
      <c r="V15" s="127"/>
      <c r="W15" s="128"/>
    </row>
    <row r="16" spans="1:113" s="287" customFormat="1" ht="15" customHeight="1">
      <c r="A16" s="81" t="s">
        <v>108</v>
      </c>
      <c r="B16" s="134">
        <v>447</v>
      </c>
      <c r="C16" s="134">
        <v>0</v>
      </c>
      <c r="D16" s="134">
        <v>114</v>
      </c>
      <c r="E16" s="134">
        <v>952</v>
      </c>
      <c r="F16" s="134">
        <v>0</v>
      </c>
      <c r="G16" s="134">
        <v>427</v>
      </c>
      <c r="H16" s="134">
        <v>16</v>
      </c>
      <c r="I16" s="134">
        <v>1956</v>
      </c>
      <c r="J16" s="134">
        <v>310</v>
      </c>
      <c r="K16" s="134">
        <v>188</v>
      </c>
      <c r="L16" s="134">
        <v>1</v>
      </c>
      <c r="M16" s="134"/>
      <c r="N16" s="134"/>
      <c r="O16" s="134"/>
      <c r="P16" s="134"/>
      <c r="Q16" s="134"/>
      <c r="R16" s="134"/>
      <c r="S16" s="134">
        <v>1</v>
      </c>
      <c r="T16" s="134"/>
      <c r="U16" s="134"/>
      <c r="V16" s="91"/>
      <c r="W16" s="92"/>
    </row>
    <row r="17" spans="1:23" s="287" customFormat="1" ht="15" customHeight="1">
      <c r="A17" s="101" t="s">
        <v>6</v>
      </c>
      <c r="B17" s="90">
        <v>91</v>
      </c>
      <c r="C17" s="90">
        <v>0</v>
      </c>
      <c r="D17" s="90">
        <v>31</v>
      </c>
      <c r="E17" s="90">
        <v>749</v>
      </c>
      <c r="F17" s="90">
        <v>0</v>
      </c>
      <c r="G17" s="90">
        <v>442</v>
      </c>
      <c r="H17" s="90">
        <v>39</v>
      </c>
      <c r="I17" s="90">
        <v>1352</v>
      </c>
      <c r="J17" s="90">
        <v>212</v>
      </c>
      <c r="K17" s="90">
        <v>0</v>
      </c>
      <c r="L17" s="90">
        <v>5</v>
      </c>
      <c r="M17" s="90">
        <v>0</v>
      </c>
      <c r="N17" s="90">
        <v>0</v>
      </c>
      <c r="O17" s="90">
        <v>0</v>
      </c>
      <c r="P17" s="90">
        <v>0</v>
      </c>
      <c r="Q17" s="90">
        <v>1</v>
      </c>
      <c r="R17" s="90">
        <v>0</v>
      </c>
      <c r="S17" s="90">
        <v>6</v>
      </c>
      <c r="T17" s="90">
        <v>1</v>
      </c>
      <c r="U17" s="90">
        <v>0</v>
      </c>
      <c r="V17" s="191"/>
      <c r="W17" s="192"/>
    </row>
    <row r="18" spans="1:23" s="287" customFormat="1" ht="15" customHeight="1">
      <c r="A18" s="101" t="s">
        <v>160</v>
      </c>
      <c r="B18" s="90">
        <v>72</v>
      </c>
      <c r="C18" s="90">
        <v>0</v>
      </c>
      <c r="D18" s="90">
        <v>10</v>
      </c>
      <c r="E18" s="90">
        <v>517</v>
      </c>
      <c r="F18" s="90">
        <v>0</v>
      </c>
      <c r="G18" s="90">
        <v>281</v>
      </c>
      <c r="H18" s="90">
        <v>0</v>
      </c>
      <c r="I18" s="90">
        <v>880</v>
      </c>
      <c r="J18" s="90">
        <v>2</v>
      </c>
      <c r="K18" s="90">
        <v>0</v>
      </c>
      <c r="L18" s="90">
        <v>2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2</v>
      </c>
      <c r="T18" s="90">
        <v>0</v>
      </c>
      <c r="U18" s="90">
        <v>0</v>
      </c>
      <c r="V18" s="173"/>
      <c r="W18" s="174"/>
    </row>
    <row r="19" spans="1:23" s="287" customFormat="1" ht="15" customHeight="1">
      <c r="A19" s="101" t="s">
        <v>112</v>
      </c>
      <c r="B19" s="90">
        <v>4</v>
      </c>
      <c r="C19" s="90">
        <v>0</v>
      </c>
      <c r="D19" s="90">
        <v>0</v>
      </c>
      <c r="E19" s="90">
        <v>666</v>
      </c>
      <c r="F19" s="90">
        <v>0</v>
      </c>
      <c r="G19" s="90">
        <v>652</v>
      </c>
      <c r="H19" s="90">
        <v>0</v>
      </c>
      <c r="I19" s="90">
        <v>1322</v>
      </c>
      <c r="J19" s="90">
        <v>7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17</v>
      </c>
      <c r="R19" s="90">
        <v>0</v>
      </c>
      <c r="S19" s="90">
        <v>17</v>
      </c>
      <c r="T19" s="90"/>
      <c r="U19" s="90"/>
      <c r="V19" s="173"/>
      <c r="W19" s="174"/>
    </row>
    <row r="20" spans="1:23" s="286" customFormat="1" ht="15" customHeight="1">
      <c r="A20" s="101" t="s">
        <v>7</v>
      </c>
      <c r="B20" s="142">
        <v>378</v>
      </c>
      <c r="C20" s="142">
        <v>0</v>
      </c>
      <c r="D20" s="142">
        <v>11</v>
      </c>
      <c r="E20" s="142">
        <v>327</v>
      </c>
      <c r="F20" s="142">
        <v>10</v>
      </c>
      <c r="G20" s="142">
        <v>2589</v>
      </c>
      <c r="H20" s="142">
        <v>57</v>
      </c>
      <c r="I20" s="142">
        <v>3372</v>
      </c>
      <c r="J20" s="142">
        <v>411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19</v>
      </c>
      <c r="R20" s="142">
        <v>0</v>
      </c>
      <c r="S20" s="142">
        <v>19</v>
      </c>
      <c r="T20" s="142">
        <v>0</v>
      </c>
      <c r="U20" s="142">
        <v>0</v>
      </c>
      <c r="V20" s="138"/>
      <c r="W20" s="140"/>
    </row>
    <row r="21" spans="1:23" s="286" customFormat="1" ht="15" customHeight="1">
      <c r="A21" s="81" t="s">
        <v>8</v>
      </c>
      <c r="B21" s="90">
        <v>130</v>
      </c>
      <c r="C21" s="90">
        <v>0</v>
      </c>
      <c r="D21" s="90">
        <v>112</v>
      </c>
      <c r="E21" s="90">
        <v>1167</v>
      </c>
      <c r="F21" s="90">
        <v>296</v>
      </c>
      <c r="G21" s="90">
        <v>611</v>
      </c>
      <c r="H21" s="90">
        <v>14</v>
      </c>
      <c r="I21" s="90">
        <v>2330</v>
      </c>
      <c r="J21" s="90">
        <v>201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1</v>
      </c>
      <c r="R21" s="90">
        <v>0</v>
      </c>
      <c r="S21" s="90">
        <v>1</v>
      </c>
      <c r="T21" s="90">
        <v>0</v>
      </c>
      <c r="U21" s="90">
        <v>0</v>
      </c>
      <c r="V21" s="91"/>
      <c r="W21" s="92"/>
    </row>
    <row r="22" spans="1:23" s="287" customFormat="1" ht="15" customHeight="1">
      <c r="A22" s="12" t="s">
        <v>144</v>
      </c>
      <c r="B22" s="90">
        <v>68</v>
      </c>
      <c r="C22" s="90">
        <v>0</v>
      </c>
      <c r="D22" s="90">
        <v>116</v>
      </c>
      <c r="E22" s="90">
        <v>2878</v>
      </c>
      <c r="F22" s="90">
        <v>1</v>
      </c>
      <c r="G22" s="90">
        <v>1265</v>
      </c>
      <c r="H22" s="90">
        <v>2937</v>
      </c>
      <c r="I22" s="90">
        <v>7265</v>
      </c>
      <c r="J22" s="90">
        <v>2187</v>
      </c>
      <c r="K22" s="90">
        <v>750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20</v>
      </c>
      <c r="S22" s="90">
        <v>20</v>
      </c>
      <c r="T22" s="90">
        <v>20</v>
      </c>
      <c r="U22" s="90">
        <v>0</v>
      </c>
      <c r="V22" s="173"/>
      <c r="W22" s="174"/>
    </row>
    <row r="23" spans="1:23" s="287" customFormat="1" ht="15" customHeight="1">
      <c r="A23" s="12" t="s">
        <v>145</v>
      </c>
      <c r="B23" s="90">
        <v>271</v>
      </c>
      <c r="C23" s="90">
        <v>0</v>
      </c>
      <c r="D23" s="90">
        <v>7</v>
      </c>
      <c r="E23" s="90">
        <v>476</v>
      </c>
      <c r="F23" s="90">
        <v>0</v>
      </c>
      <c r="G23" s="90">
        <v>1565</v>
      </c>
      <c r="H23" s="90">
        <v>286</v>
      </c>
      <c r="I23" s="90">
        <v>2605</v>
      </c>
      <c r="J23" s="90">
        <v>30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94</v>
      </c>
      <c r="R23" s="90">
        <v>5</v>
      </c>
      <c r="S23" s="90">
        <v>99</v>
      </c>
      <c r="T23" s="90">
        <v>2</v>
      </c>
      <c r="U23" s="90">
        <v>0</v>
      </c>
      <c r="V23" s="173"/>
      <c r="W23" s="174"/>
    </row>
    <row r="24" spans="1:23" s="287" customFormat="1" ht="15" customHeight="1">
      <c r="A24" s="12" t="s">
        <v>146</v>
      </c>
      <c r="B24" s="90">
        <v>266</v>
      </c>
      <c r="C24" s="90">
        <v>0</v>
      </c>
      <c r="D24" s="90">
        <v>0</v>
      </c>
      <c r="E24" s="90">
        <v>754</v>
      </c>
      <c r="F24" s="90">
        <v>0</v>
      </c>
      <c r="G24" s="90">
        <v>963</v>
      </c>
      <c r="H24" s="90">
        <v>0</v>
      </c>
      <c r="I24" s="90">
        <v>1983</v>
      </c>
      <c r="J24" s="90">
        <v>27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69</v>
      </c>
      <c r="R24" s="90"/>
      <c r="S24" s="90">
        <v>69</v>
      </c>
      <c r="T24" s="90">
        <v>0</v>
      </c>
      <c r="U24" s="90">
        <v>0</v>
      </c>
      <c r="V24" s="173"/>
      <c r="W24" s="174"/>
    </row>
    <row r="25" spans="1:23" s="287" customFormat="1" ht="15" customHeight="1">
      <c r="A25" s="12" t="s">
        <v>9</v>
      </c>
      <c r="B25" s="90">
        <v>562</v>
      </c>
      <c r="C25" s="90">
        <v>0</v>
      </c>
      <c r="D25" s="90">
        <v>93</v>
      </c>
      <c r="E25" s="90">
        <v>1338</v>
      </c>
      <c r="F25" s="90">
        <v>0</v>
      </c>
      <c r="G25" s="90">
        <v>1106</v>
      </c>
      <c r="H25" s="204" t="s">
        <v>252</v>
      </c>
      <c r="I25" s="90">
        <v>3099</v>
      </c>
      <c r="J25" s="90">
        <v>478</v>
      </c>
      <c r="K25" s="90">
        <v>0</v>
      </c>
      <c r="L25" s="90">
        <v>1</v>
      </c>
      <c r="M25" s="90">
        <v>0</v>
      </c>
      <c r="N25" s="90">
        <v>0</v>
      </c>
      <c r="O25" s="90">
        <v>0</v>
      </c>
      <c r="P25" s="90">
        <v>0</v>
      </c>
      <c r="Q25" s="90">
        <v>23</v>
      </c>
      <c r="R25" s="90">
        <v>0</v>
      </c>
      <c r="S25" s="90">
        <v>24</v>
      </c>
      <c r="T25" s="90">
        <v>1</v>
      </c>
      <c r="U25" s="90">
        <v>0</v>
      </c>
      <c r="V25" s="156"/>
      <c r="W25" s="157"/>
    </row>
    <row r="26" spans="1:23" s="286" customFormat="1" ht="15" customHeight="1">
      <c r="A26" s="1" t="s">
        <v>10</v>
      </c>
      <c r="B26" s="134">
        <v>0</v>
      </c>
      <c r="C26" s="134">
        <v>0</v>
      </c>
      <c r="D26" s="134">
        <v>0</v>
      </c>
      <c r="E26" s="134">
        <v>164</v>
      </c>
      <c r="F26" s="134">
        <v>0</v>
      </c>
      <c r="G26" s="134">
        <v>6</v>
      </c>
      <c r="H26" s="134">
        <v>0</v>
      </c>
      <c r="I26" s="134">
        <v>170</v>
      </c>
      <c r="J26" s="134">
        <v>171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12</v>
      </c>
      <c r="U26" s="134">
        <v>0</v>
      </c>
      <c r="V26" s="91"/>
      <c r="W26" s="92"/>
    </row>
    <row r="27" spans="1:23" s="287" customFormat="1" ht="15" customHeight="1">
      <c r="A27" s="12" t="s">
        <v>11</v>
      </c>
      <c r="B27" s="90">
        <v>305</v>
      </c>
      <c r="C27" s="90">
        <v>0</v>
      </c>
      <c r="D27" s="90">
        <v>0</v>
      </c>
      <c r="E27" s="90">
        <v>854</v>
      </c>
      <c r="F27" s="90">
        <v>0</v>
      </c>
      <c r="G27" s="90">
        <v>1386</v>
      </c>
      <c r="H27" s="90">
        <v>0</v>
      </c>
      <c r="I27" s="90">
        <v>2545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29</v>
      </c>
      <c r="R27" s="90">
        <v>0</v>
      </c>
      <c r="S27" s="90">
        <v>29</v>
      </c>
      <c r="T27" s="90">
        <v>0</v>
      </c>
      <c r="U27" s="90">
        <v>0</v>
      </c>
      <c r="V27" s="173"/>
      <c r="W27" s="174"/>
    </row>
    <row r="28" spans="1:23" s="287" customFormat="1" ht="15" customHeight="1">
      <c r="A28" s="12" t="s">
        <v>12</v>
      </c>
      <c r="B28" s="204">
        <v>547</v>
      </c>
      <c r="C28" s="204" t="s">
        <v>252</v>
      </c>
      <c r="D28" s="204" t="s">
        <v>252</v>
      </c>
      <c r="E28" s="204">
        <v>1362</v>
      </c>
      <c r="F28" s="204">
        <v>7</v>
      </c>
      <c r="G28" s="204">
        <v>555</v>
      </c>
      <c r="H28" s="204" t="s">
        <v>252</v>
      </c>
      <c r="I28" s="204">
        <v>2471</v>
      </c>
      <c r="J28" s="204">
        <v>67</v>
      </c>
      <c r="K28" s="204" t="s">
        <v>252</v>
      </c>
      <c r="L28" s="204">
        <v>23</v>
      </c>
      <c r="M28" s="204">
        <v>0</v>
      </c>
      <c r="N28" s="204">
        <v>0</v>
      </c>
      <c r="O28" s="204">
        <v>0</v>
      </c>
      <c r="P28" s="204">
        <v>0</v>
      </c>
      <c r="Q28" s="204">
        <v>19</v>
      </c>
      <c r="R28" s="204">
        <v>0</v>
      </c>
      <c r="S28" s="204">
        <v>42</v>
      </c>
      <c r="T28" s="204">
        <v>0</v>
      </c>
      <c r="U28" s="204">
        <v>0</v>
      </c>
      <c r="V28" s="205"/>
      <c r="W28" s="206"/>
    </row>
    <row r="29" spans="1:23" s="286" customFormat="1" ht="15" customHeight="1">
      <c r="A29" s="12" t="s">
        <v>13</v>
      </c>
      <c r="B29" s="204">
        <v>2171</v>
      </c>
      <c r="C29" s="204">
        <v>0</v>
      </c>
      <c r="D29" s="204">
        <v>1</v>
      </c>
      <c r="E29" s="204">
        <v>169</v>
      </c>
      <c r="F29" s="204">
        <v>0</v>
      </c>
      <c r="G29" s="204">
        <v>1993</v>
      </c>
      <c r="H29" s="204">
        <v>0</v>
      </c>
      <c r="I29" s="204">
        <v>4334</v>
      </c>
      <c r="J29" s="204">
        <v>1</v>
      </c>
      <c r="K29" s="204">
        <v>0</v>
      </c>
      <c r="L29" s="204">
        <v>515</v>
      </c>
      <c r="M29" s="204">
        <v>0</v>
      </c>
      <c r="N29" s="204">
        <v>0</v>
      </c>
      <c r="O29" s="204">
        <v>0</v>
      </c>
      <c r="P29" s="204">
        <v>0</v>
      </c>
      <c r="Q29" s="204">
        <v>570</v>
      </c>
      <c r="R29" s="204">
        <v>0</v>
      </c>
      <c r="S29" s="244">
        <v>1085</v>
      </c>
      <c r="T29" s="204">
        <v>0</v>
      </c>
      <c r="U29" s="204">
        <v>0</v>
      </c>
      <c r="V29" s="205"/>
      <c r="W29" s="206"/>
    </row>
    <row r="30" spans="1:23" s="286" customFormat="1" ht="15" customHeight="1">
      <c r="A30" s="12" t="s">
        <v>14</v>
      </c>
      <c r="B30" s="90">
        <v>14</v>
      </c>
      <c r="C30" s="90">
        <v>0</v>
      </c>
      <c r="D30" s="90">
        <v>15</v>
      </c>
      <c r="E30" s="90">
        <v>74</v>
      </c>
      <c r="F30" s="90">
        <v>21</v>
      </c>
      <c r="G30" s="90">
        <v>118</v>
      </c>
      <c r="H30" s="90">
        <v>22</v>
      </c>
      <c r="I30" s="90">
        <v>264</v>
      </c>
      <c r="J30" s="90">
        <v>121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4</v>
      </c>
      <c r="R30" s="90">
        <v>0</v>
      </c>
      <c r="S30" s="90">
        <v>4</v>
      </c>
      <c r="T30" s="90">
        <v>15</v>
      </c>
      <c r="U30" s="90">
        <v>0</v>
      </c>
      <c r="V30" s="173"/>
      <c r="W30" s="174"/>
    </row>
    <row r="31" spans="1:23" s="286" customFormat="1" ht="15" customHeight="1">
      <c r="A31" s="151" t="s">
        <v>115</v>
      </c>
      <c r="B31" s="155">
        <v>31</v>
      </c>
      <c r="C31" s="155">
        <v>0</v>
      </c>
      <c r="D31" s="155">
        <v>80</v>
      </c>
      <c r="E31" s="155">
        <v>524</v>
      </c>
      <c r="F31" s="155">
        <v>0</v>
      </c>
      <c r="G31" s="155">
        <v>67</v>
      </c>
      <c r="H31" s="155">
        <v>9</v>
      </c>
      <c r="I31" s="155">
        <v>711</v>
      </c>
      <c r="J31" s="155">
        <v>114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  <c r="T31" s="155">
        <v>0</v>
      </c>
      <c r="U31" s="155">
        <v>0</v>
      </c>
      <c r="V31" s="156"/>
      <c r="W31" s="157"/>
    </row>
    <row r="32" spans="1:23" ht="15" customHeight="1"/>
    <row r="33" spans="1:107" s="10" customFormat="1" ht="15" customHeight="1">
      <c r="A33" s="288" t="s">
        <v>86</v>
      </c>
      <c r="B33" s="34"/>
      <c r="C33" s="5"/>
      <c r="D33" s="5"/>
      <c r="E33" s="5"/>
      <c r="F33" s="5"/>
      <c r="G33" s="5"/>
      <c r="H33" s="5"/>
      <c r="I33" s="5"/>
      <c r="K33" s="33" t="str">
        <f>蔵書等!P33</f>
        <v>平成３０年度</v>
      </c>
      <c r="L33" s="5"/>
      <c r="M33" s="5"/>
      <c r="N33" s="5"/>
      <c r="O33" s="5"/>
      <c r="P33" s="5"/>
      <c r="Q33" s="5"/>
      <c r="R33" s="5"/>
      <c r="S33" s="5"/>
      <c r="T33" s="5"/>
      <c r="CS33" s="5"/>
      <c r="CT33" s="5"/>
      <c r="CU33" s="5"/>
      <c r="CV33" s="5"/>
      <c r="CW33" s="5"/>
      <c r="CX33" s="5"/>
      <c r="CY33" s="5"/>
      <c r="CZ33" s="5"/>
      <c r="DC33" s="11"/>
    </row>
    <row r="34" spans="1:107" s="10" customFormat="1" ht="15" customHeight="1">
      <c r="A34" s="334" t="s">
        <v>0</v>
      </c>
      <c r="B34" s="358" t="s">
        <v>87</v>
      </c>
      <c r="C34" s="358" t="s">
        <v>88</v>
      </c>
      <c r="D34" s="358" t="s">
        <v>26</v>
      </c>
      <c r="E34" s="343" t="s">
        <v>27</v>
      </c>
      <c r="F34" s="344"/>
      <c r="G34" s="344"/>
      <c r="H34" s="3"/>
      <c r="I34" s="355" t="s">
        <v>89</v>
      </c>
      <c r="J34" s="324" t="s">
        <v>161</v>
      </c>
      <c r="K34" s="326"/>
      <c r="L34" s="5"/>
      <c r="M34" s="9"/>
      <c r="N34" s="9"/>
      <c r="O34" s="68"/>
      <c r="P34" s="68"/>
      <c r="Q34" s="68"/>
      <c r="R34" s="68"/>
      <c r="S34" s="68"/>
      <c r="T34" s="68"/>
      <c r="CS34" s="5"/>
      <c r="CT34" s="5"/>
      <c r="CU34" s="5"/>
      <c r="CV34" s="5"/>
      <c r="CW34" s="5"/>
      <c r="CX34" s="5"/>
      <c r="CY34" s="5"/>
      <c r="CZ34" s="5"/>
      <c r="DC34" s="11"/>
    </row>
    <row r="35" spans="1:107" s="10" customFormat="1" ht="15" customHeight="1">
      <c r="A35" s="335"/>
      <c r="B35" s="359"/>
      <c r="C35" s="359"/>
      <c r="D35" s="359"/>
      <c r="E35" s="334" t="s">
        <v>28</v>
      </c>
      <c r="F35" s="334" t="s">
        <v>90</v>
      </c>
      <c r="G35" s="334" t="s">
        <v>24</v>
      </c>
      <c r="H35" s="335" t="s">
        <v>29</v>
      </c>
      <c r="I35" s="356"/>
      <c r="J35" s="327"/>
      <c r="K35" s="329"/>
      <c r="L35" s="9"/>
      <c r="M35" s="9"/>
      <c r="N35" s="9"/>
      <c r="O35" s="68"/>
      <c r="P35" s="68"/>
      <c r="Q35" s="68"/>
      <c r="R35" s="68"/>
      <c r="S35" s="68"/>
      <c r="T35" s="68"/>
      <c r="CS35" s="5"/>
      <c r="CT35" s="5"/>
      <c r="CU35" s="5"/>
      <c r="CV35" s="5"/>
      <c r="CW35" s="5"/>
      <c r="CX35" s="5"/>
      <c r="CY35" s="5"/>
      <c r="CZ35" s="5"/>
      <c r="DC35" s="11"/>
    </row>
    <row r="36" spans="1:107" s="10" customFormat="1" ht="15" customHeight="1">
      <c r="A36" s="335"/>
      <c r="B36" s="360"/>
      <c r="C36" s="359"/>
      <c r="D36" s="359"/>
      <c r="E36" s="335"/>
      <c r="F36" s="335"/>
      <c r="G36" s="335"/>
      <c r="H36" s="335"/>
      <c r="I36" s="356"/>
      <c r="J36" s="330"/>
      <c r="K36" s="332"/>
      <c r="L36" s="9"/>
      <c r="M36" s="9"/>
      <c r="N36" s="9"/>
      <c r="O36" s="68"/>
      <c r="P36" s="68"/>
      <c r="Q36" s="68"/>
      <c r="R36" s="68"/>
      <c r="S36" s="68"/>
      <c r="T36" s="68"/>
      <c r="CS36" s="5"/>
      <c r="CT36" s="5"/>
      <c r="CU36" s="5"/>
      <c r="CV36" s="5"/>
      <c r="CW36" s="5"/>
      <c r="CX36" s="5"/>
      <c r="CY36" s="5"/>
      <c r="CZ36" s="5"/>
      <c r="DC36" s="11"/>
    </row>
    <row r="37" spans="1:107" ht="15" customHeight="1">
      <c r="A37" s="81" t="s">
        <v>3</v>
      </c>
      <c r="B37" s="135">
        <v>1011</v>
      </c>
      <c r="C37" s="135">
        <v>230</v>
      </c>
      <c r="D37" s="135">
        <v>16688</v>
      </c>
      <c r="E37" s="135">
        <v>170</v>
      </c>
      <c r="F37" s="135">
        <v>1955</v>
      </c>
      <c r="G37" s="135">
        <v>28</v>
      </c>
      <c r="H37" s="135">
        <v>2153</v>
      </c>
      <c r="I37" s="135">
        <v>7075</v>
      </c>
      <c r="J37" s="251"/>
      <c r="K37" s="147"/>
      <c r="L37" s="62"/>
      <c r="M37" s="9"/>
      <c r="N37" s="61"/>
      <c r="O37" s="46"/>
      <c r="P37" s="46"/>
      <c r="Q37" s="46"/>
      <c r="R37" s="46"/>
      <c r="S37" s="46"/>
      <c r="T37" s="46"/>
    </row>
    <row r="38" spans="1:107" s="184" customFormat="1" ht="15" customHeight="1">
      <c r="A38" s="101" t="s">
        <v>109</v>
      </c>
      <c r="B38" s="93">
        <v>653</v>
      </c>
      <c r="C38" s="93">
        <v>238</v>
      </c>
      <c r="D38" s="93">
        <v>11939</v>
      </c>
      <c r="E38" s="93">
        <v>156</v>
      </c>
      <c r="F38" s="93">
        <v>878</v>
      </c>
      <c r="G38" s="93">
        <v>0</v>
      </c>
      <c r="H38" s="93">
        <v>1034</v>
      </c>
      <c r="I38" s="93">
        <v>1798</v>
      </c>
      <c r="J38" s="252"/>
      <c r="K38" s="237"/>
      <c r="L38" s="62"/>
      <c r="M38" s="63"/>
      <c r="N38" s="61"/>
      <c r="O38" s="217"/>
      <c r="P38" s="217"/>
      <c r="Q38" s="217"/>
      <c r="R38" s="217"/>
      <c r="S38" s="217"/>
      <c r="T38" s="217"/>
    </row>
    <row r="39" spans="1:107" s="184" customFormat="1" ht="15" customHeight="1">
      <c r="A39" s="101" t="s">
        <v>110</v>
      </c>
      <c r="B39" s="93">
        <v>272</v>
      </c>
      <c r="C39" s="93">
        <v>251</v>
      </c>
      <c r="D39" s="93">
        <v>3462</v>
      </c>
      <c r="E39" s="93">
        <v>145</v>
      </c>
      <c r="F39" s="93">
        <v>1081</v>
      </c>
      <c r="G39" s="93"/>
      <c r="H39" s="93">
        <v>1226</v>
      </c>
      <c r="I39" s="93">
        <v>4142</v>
      </c>
      <c r="J39" s="253"/>
      <c r="K39" s="176"/>
      <c r="L39" s="62"/>
      <c r="M39" s="9"/>
      <c r="N39" s="61"/>
      <c r="O39" s="217"/>
      <c r="P39" s="217"/>
      <c r="Q39" s="217"/>
      <c r="R39" s="217"/>
      <c r="S39" s="217"/>
      <c r="T39" s="217"/>
    </row>
    <row r="40" spans="1:107" ht="15" customHeight="1">
      <c r="A40" s="101" t="s">
        <v>133</v>
      </c>
      <c r="B40" s="93">
        <v>918</v>
      </c>
      <c r="C40" s="93">
        <v>224</v>
      </c>
      <c r="D40" s="90">
        <v>24585</v>
      </c>
      <c r="E40" s="93">
        <v>132</v>
      </c>
      <c r="F40" s="93">
        <v>1336</v>
      </c>
      <c r="G40" s="90">
        <v>52</v>
      </c>
      <c r="H40" s="93">
        <v>1520</v>
      </c>
      <c r="I40" s="93">
        <v>3366</v>
      </c>
      <c r="J40" s="254"/>
      <c r="K40" s="111"/>
      <c r="L40" s="62"/>
      <c r="M40" s="9"/>
      <c r="N40" s="61"/>
      <c r="O40" s="46"/>
      <c r="P40" s="46"/>
      <c r="Q40" s="46"/>
      <c r="R40" s="46"/>
      <c r="S40" s="46"/>
      <c r="T40" s="46"/>
    </row>
    <row r="41" spans="1:107" ht="15" customHeight="1">
      <c r="A41" s="149" t="s">
        <v>111</v>
      </c>
      <c r="B41" s="158">
        <v>1259</v>
      </c>
      <c r="C41" s="158">
        <v>282</v>
      </c>
      <c r="D41" s="158">
        <v>54090</v>
      </c>
      <c r="E41" s="158">
        <v>503</v>
      </c>
      <c r="F41" s="158">
        <v>6517</v>
      </c>
      <c r="G41" s="158">
        <v>18</v>
      </c>
      <c r="H41" s="158">
        <v>7038</v>
      </c>
      <c r="I41" s="158">
        <v>14499</v>
      </c>
      <c r="J41" s="255"/>
      <c r="K41" s="160"/>
      <c r="L41" s="63"/>
      <c r="M41" s="63"/>
      <c r="N41" s="61"/>
      <c r="O41" s="46"/>
      <c r="P41" s="46"/>
      <c r="Q41" s="46"/>
      <c r="R41" s="46"/>
      <c r="S41" s="46"/>
      <c r="T41" s="46"/>
    </row>
    <row r="42" spans="1:107" s="184" customFormat="1" ht="15" customHeight="1">
      <c r="A42" s="81" t="s">
        <v>4</v>
      </c>
      <c r="B42" s="135">
        <v>810</v>
      </c>
      <c r="C42" s="135">
        <v>273</v>
      </c>
      <c r="D42" s="135">
        <v>46996</v>
      </c>
      <c r="E42" s="135">
        <v>520</v>
      </c>
      <c r="F42" s="135">
        <v>5476</v>
      </c>
      <c r="G42" s="135">
        <v>1443</v>
      </c>
      <c r="H42" s="135">
        <v>7439</v>
      </c>
      <c r="I42" s="135">
        <v>15152</v>
      </c>
      <c r="J42" s="221" t="s">
        <v>247</v>
      </c>
      <c r="K42" s="222"/>
      <c r="L42" s="63"/>
      <c r="M42" s="63"/>
      <c r="N42" s="61"/>
      <c r="O42" s="217"/>
      <c r="P42" s="217"/>
      <c r="Q42" s="217"/>
      <c r="R42" s="217"/>
      <c r="S42" s="217"/>
      <c r="T42" s="217"/>
    </row>
    <row r="43" spans="1:107" s="184" customFormat="1" ht="15" customHeight="1">
      <c r="A43" s="101" t="s">
        <v>147</v>
      </c>
      <c r="B43" s="93">
        <v>1772</v>
      </c>
      <c r="C43" s="93">
        <v>240</v>
      </c>
      <c r="D43" s="93">
        <v>20194</v>
      </c>
      <c r="E43" s="93">
        <v>409</v>
      </c>
      <c r="F43" s="93">
        <v>9470</v>
      </c>
      <c r="G43" s="93">
        <v>177</v>
      </c>
      <c r="H43" s="93">
        <v>10056</v>
      </c>
      <c r="I43" s="93">
        <v>21173</v>
      </c>
      <c r="J43" s="175"/>
      <c r="K43" s="176"/>
      <c r="L43" s="9"/>
      <c r="M43" s="9"/>
      <c r="N43" s="61"/>
      <c r="O43" s="217"/>
      <c r="P43" s="217"/>
      <c r="Q43" s="217"/>
      <c r="R43" s="217"/>
      <c r="S43" s="217"/>
      <c r="T43" s="217"/>
    </row>
    <row r="44" spans="1:107" ht="15" customHeight="1">
      <c r="A44" s="101" t="s">
        <v>5</v>
      </c>
      <c r="B44" s="93">
        <v>1210</v>
      </c>
      <c r="C44" s="93">
        <v>262</v>
      </c>
      <c r="D44" s="93">
        <v>68859</v>
      </c>
      <c r="E44" s="93">
        <v>214</v>
      </c>
      <c r="F44" s="93">
        <v>3395</v>
      </c>
      <c r="G44" s="93">
        <v>18</v>
      </c>
      <c r="H44" s="93">
        <v>3627</v>
      </c>
      <c r="I44" s="93">
        <v>6604</v>
      </c>
      <c r="J44" s="175"/>
      <c r="K44" s="176"/>
      <c r="L44" s="9"/>
      <c r="M44" s="9"/>
      <c r="N44" s="61"/>
      <c r="O44" s="46"/>
      <c r="P44" s="46"/>
      <c r="Q44" s="46"/>
      <c r="R44" s="46"/>
      <c r="S44" s="46"/>
      <c r="T44" s="46"/>
    </row>
    <row r="45" spans="1:107" ht="15" customHeight="1">
      <c r="A45" s="101" t="s">
        <v>149</v>
      </c>
      <c r="B45" s="93">
        <v>486</v>
      </c>
      <c r="C45" s="93">
        <v>239</v>
      </c>
      <c r="D45" s="90" t="s">
        <v>181</v>
      </c>
      <c r="E45" s="93">
        <v>383</v>
      </c>
      <c r="F45" s="93">
        <v>1167</v>
      </c>
      <c r="G45" s="90">
        <v>3</v>
      </c>
      <c r="H45" s="93">
        <v>1553</v>
      </c>
      <c r="I45" s="90" t="s">
        <v>181</v>
      </c>
      <c r="J45" s="110"/>
      <c r="K45" s="111"/>
      <c r="L45" s="9"/>
      <c r="M45" s="9"/>
      <c r="N45" s="61"/>
      <c r="O45" s="46"/>
      <c r="P45" s="46"/>
      <c r="Q45" s="46"/>
      <c r="R45" s="46"/>
      <c r="S45" s="46"/>
      <c r="T45" s="46"/>
    </row>
    <row r="46" spans="1:107" ht="15" customHeight="1">
      <c r="A46" s="101" t="s">
        <v>158</v>
      </c>
      <c r="B46" s="93">
        <v>399</v>
      </c>
      <c r="C46" s="93">
        <v>238</v>
      </c>
      <c r="D46" s="90" t="s">
        <v>181</v>
      </c>
      <c r="E46" s="93">
        <v>152</v>
      </c>
      <c r="F46" s="93">
        <v>1603</v>
      </c>
      <c r="G46" s="93">
        <v>0</v>
      </c>
      <c r="H46" s="93">
        <v>1755</v>
      </c>
      <c r="I46" s="90" t="s">
        <v>181</v>
      </c>
      <c r="J46" s="110"/>
      <c r="K46" s="111"/>
      <c r="L46" s="9"/>
      <c r="M46" s="9"/>
      <c r="N46" s="61"/>
      <c r="O46" s="46"/>
      <c r="P46" s="46"/>
      <c r="Q46" s="46"/>
      <c r="R46" s="46"/>
      <c r="S46" s="46"/>
      <c r="T46" s="46"/>
    </row>
    <row r="47" spans="1:107" ht="15" customHeight="1">
      <c r="A47" s="101" t="s">
        <v>180</v>
      </c>
      <c r="B47" s="93">
        <v>296</v>
      </c>
      <c r="C47" s="93">
        <v>221</v>
      </c>
      <c r="D47" s="90" t="s">
        <v>181</v>
      </c>
      <c r="E47" s="93">
        <v>89</v>
      </c>
      <c r="F47" s="93">
        <v>1213</v>
      </c>
      <c r="G47" s="93">
        <v>2</v>
      </c>
      <c r="H47" s="93">
        <v>1304</v>
      </c>
      <c r="I47" s="90" t="s">
        <v>181</v>
      </c>
      <c r="J47" s="129"/>
      <c r="K47" s="130"/>
      <c r="L47" s="9"/>
      <c r="M47" s="9"/>
      <c r="N47" s="61"/>
      <c r="O47" s="46"/>
      <c r="P47" s="46"/>
      <c r="Q47" s="46"/>
      <c r="R47" s="46"/>
      <c r="S47" s="46"/>
      <c r="T47" s="46"/>
    </row>
    <row r="48" spans="1:107" ht="15" customHeight="1">
      <c r="A48" s="81" t="s">
        <v>108</v>
      </c>
      <c r="B48" s="135">
        <v>3096</v>
      </c>
      <c r="C48" s="135">
        <v>298</v>
      </c>
      <c r="D48" s="135">
        <v>199376</v>
      </c>
      <c r="E48" s="135">
        <v>1913</v>
      </c>
      <c r="F48" s="135">
        <v>11408</v>
      </c>
      <c r="G48" s="135">
        <v>458</v>
      </c>
      <c r="H48" s="135">
        <v>13779</v>
      </c>
      <c r="I48" s="135">
        <v>105353</v>
      </c>
      <c r="J48" s="185"/>
      <c r="K48" s="186"/>
      <c r="L48" s="9"/>
      <c r="M48" s="9"/>
      <c r="N48" s="61"/>
      <c r="O48" s="46"/>
      <c r="P48" s="46"/>
      <c r="Q48" s="46"/>
      <c r="R48" s="46"/>
      <c r="S48" s="46"/>
      <c r="T48" s="46"/>
    </row>
    <row r="49" spans="1:20" ht="15" customHeight="1">
      <c r="A49" s="101" t="s">
        <v>6</v>
      </c>
      <c r="B49" s="93">
        <v>4655</v>
      </c>
      <c r="C49" s="93">
        <v>359</v>
      </c>
      <c r="D49" s="93">
        <v>172914</v>
      </c>
      <c r="E49" s="93">
        <v>1977</v>
      </c>
      <c r="F49" s="93">
        <v>11430</v>
      </c>
      <c r="G49" s="93">
        <v>463</v>
      </c>
      <c r="H49" s="93">
        <v>13870</v>
      </c>
      <c r="I49" s="93">
        <v>23044</v>
      </c>
      <c r="J49" s="175"/>
      <c r="K49" s="176"/>
      <c r="L49" s="9"/>
      <c r="M49" s="9"/>
      <c r="N49" s="61"/>
      <c r="O49" s="46"/>
      <c r="P49" s="46"/>
      <c r="Q49" s="46"/>
      <c r="R49" s="46"/>
      <c r="S49" s="46"/>
      <c r="T49" s="46"/>
    </row>
    <row r="50" spans="1:20" ht="15" customHeight="1">
      <c r="A50" s="101" t="s">
        <v>159</v>
      </c>
      <c r="B50" s="93">
        <v>2862</v>
      </c>
      <c r="C50" s="93">
        <v>277</v>
      </c>
      <c r="D50" s="93">
        <v>199279</v>
      </c>
      <c r="E50" s="93">
        <v>1441</v>
      </c>
      <c r="F50" s="93">
        <v>19019</v>
      </c>
      <c r="G50" s="93">
        <v>271</v>
      </c>
      <c r="H50" s="93">
        <v>20731</v>
      </c>
      <c r="I50" s="93">
        <v>40245</v>
      </c>
      <c r="J50" s="175"/>
      <c r="K50" s="176"/>
      <c r="L50" s="9"/>
      <c r="M50" s="9"/>
      <c r="N50" s="61"/>
      <c r="O50" s="46"/>
      <c r="P50" s="46"/>
      <c r="Q50" s="46"/>
      <c r="R50" s="46"/>
      <c r="S50" s="46"/>
      <c r="T50" s="46"/>
    </row>
    <row r="51" spans="1:20" s="184" customFormat="1" ht="15" customHeight="1">
      <c r="A51" s="101" t="s">
        <v>148</v>
      </c>
      <c r="B51" s="93">
        <v>1716</v>
      </c>
      <c r="C51" s="93">
        <v>255</v>
      </c>
      <c r="D51" s="93">
        <v>67910</v>
      </c>
      <c r="E51" s="93">
        <v>435</v>
      </c>
      <c r="F51" s="93">
        <v>6843</v>
      </c>
      <c r="G51" s="93">
        <v>154</v>
      </c>
      <c r="H51" s="93">
        <v>7432</v>
      </c>
      <c r="I51" s="93">
        <v>14888</v>
      </c>
      <c r="J51" s="175"/>
      <c r="K51" s="176"/>
      <c r="L51" s="9"/>
      <c r="M51" s="9"/>
      <c r="N51" s="61"/>
      <c r="O51" s="217"/>
      <c r="P51" s="217"/>
      <c r="Q51" s="217"/>
      <c r="R51" s="217"/>
      <c r="S51" s="217"/>
      <c r="T51" s="217"/>
    </row>
    <row r="52" spans="1:20" ht="15" customHeight="1">
      <c r="A52" s="101" t="s">
        <v>7</v>
      </c>
      <c r="B52" s="142">
        <v>1212</v>
      </c>
      <c r="C52" s="142">
        <v>240</v>
      </c>
      <c r="D52" s="142">
        <v>29320</v>
      </c>
      <c r="E52" s="142">
        <v>155</v>
      </c>
      <c r="F52" s="142">
        <v>1356</v>
      </c>
      <c r="G52" s="142">
        <v>40</v>
      </c>
      <c r="H52" s="142">
        <v>1551</v>
      </c>
      <c r="I52" s="142">
        <v>2667</v>
      </c>
      <c r="J52" s="143" t="s">
        <v>268</v>
      </c>
      <c r="K52" s="144"/>
      <c r="L52" s="9"/>
      <c r="M52" s="9"/>
      <c r="N52" s="61"/>
      <c r="O52" s="46"/>
      <c r="P52" s="46"/>
      <c r="Q52" s="46"/>
      <c r="R52" s="46"/>
      <c r="S52" s="46"/>
      <c r="T52" s="46"/>
    </row>
    <row r="53" spans="1:20" ht="21" customHeight="1">
      <c r="A53" s="81" t="s">
        <v>8</v>
      </c>
      <c r="B53" s="93" t="s">
        <v>155</v>
      </c>
      <c r="C53" s="93">
        <v>238</v>
      </c>
      <c r="D53" s="93">
        <v>20876</v>
      </c>
      <c r="E53" s="93">
        <v>205</v>
      </c>
      <c r="F53" s="93">
        <v>2314</v>
      </c>
      <c r="G53" s="93">
        <v>5</v>
      </c>
      <c r="H53" s="93">
        <v>2524</v>
      </c>
      <c r="I53" s="93">
        <v>5715</v>
      </c>
      <c r="J53" s="351" t="s">
        <v>276</v>
      </c>
      <c r="K53" s="352"/>
      <c r="L53" s="76"/>
      <c r="M53" s="76"/>
      <c r="N53" s="61"/>
      <c r="O53" s="46"/>
      <c r="P53" s="46"/>
      <c r="Q53" s="46"/>
      <c r="R53" s="46"/>
      <c r="S53" s="46"/>
      <c r="T53" s="46"/>
    </row>
    <row r="54" spans="1:20" s="184" customFormat="1" ht="15" customHeight="1">
      <c r="A54" s="12" t="s">
        <v>144</v>
      </c>
      <c r="B54" s="93">
        <v>5020</v>
      </c>
      <c r="C54" s="93">
        <v>329</v>
      </c>
      <c r="D54" s="93">
        <v>219681</v>
      </c>
      <c r="E54" s="93">
        <v>805</v>
      </c>
      <c r="F54" s="93">
        <v>19915</v>
      </c>
      <c r="G54" s="93">
        <v>628</v>
      </c>
      <c r="H54" s="93">
        <v>21348</v>
      </c>
      <c r="I54" s="93">
        <v>39794</v>
      </c>
      <c r="J54" s="175"/>
      <c r="K54" s="176"/>
      <c r="L54" s="9"/>
      <c r="M54" s="9"/>
      <c r="N54" s="61"/>
      <c r="O54" s="217"/>
      <c r="P54" s="217"/>
      <c r="Q54" s="217"/>
      <c r="R54" s="217"/>
      <c r="S54" s="217"/>
      <c r="T54" s="217"/>
    </row>
    <row r="55" spans="1:20" s="184" customFormat="1" ht="15" customHeight="1">
      <c r="A55" s="12" t="s">
        <v>145</v>
      </c>
      <c r="B55" s="93">
        <v>3032</v>
      </c>
      <c r="C55" s="93">
        <v>220</v>
      </c>
      <c r="D55" s="93">
        <v>74613</v>
      </c>
      <c r="E55" s="93">
        <v>1005</v>
      </c>
      <c r="F55" s="93">
        <v>6059</v>
      </c>
      <c r="G55" s="93">
        <v>32</v>
      </c>
      <c r="H55" s="93">
        <v>7096</v>
      </c>
      <c r="I55" s="93">
        <v>14717</v>
      </c>
      <c r="J55" s="175"/>
      <c r="K55" s="176"/>
      <c r="L55" s="9"/>
      <c r="M55" s="9"/>
      <c r="N55" s="61"/>
      <c r="O55" s="217"/>
      <c r="P55" s="217"/>
      <c r="Q55" s="217"/>
      <c r="R55" s="217"/>
      <c r="S55" s="217"/>
      <c r="T55" s="217"/>
    </row>
    <row r="56" spans="1:20" s="184" customFormat="1" ht="15" customHeight="1">
      <c r="A56" s="12" t="s">
        <v>146</v>
      </c>
      <c r="B56" s="93">
        <v>3032</v>
      </c>
      <c r="C56" s="93">
        <v>221</v>
      </c>
      <c r="D56" s="93">
        <v>24504</v>
      </c>
      <c r="E56" s="93">
        <v>468</v>
      </c>
      <c r="F56" s="93">
        <v>4294</v>
      </c>
      <c r="G56" s="93">
        <v>82</v>
      </c>
      <c r="H56" s="93">
        <v>4844</v>
      </c>
      <c r="I56" s="93">
        <v>9947</v>
      </c>
      <c r="J56" s="175"/>
      <c r="K56" s="176"/>
      <c r="L56" s="9"/>
      <c r="M56" s="9"/>
      <c r="N56" s="61"/>
      <c r="O56" s="217"/>
      <c r="P56" s="217"/>
      <c r="Q56" s="217"/>
      <c r="R56" s="217"/>
      <c r="S56" s="217"/>
      <c r="T56" s="217"/>
    </row>
    <row r="57" spans="1:20" ht="15" customHeight="1">
      <c r="A57" s="12" t="s">
        <v>9</v>
      </c>
      <c r="B57" s="93">
        <v>968</v>
      </c>
      <c r="C57" s="93">
        <v>258</v>
      </c>
      <c r="D57" s="93">
        <v>27304</v>
      </c>
      <c r="E57" s="93">
        <v>287</v>
      </c>
      <c r="F57" s="93">
        <v>1147</v>
      </c>
      <c r="G57" s="93">
        <v>9</v>
      </c>
      <c r="H57" s="93">
        <v>1443</v>
      </c>
      <c r="I57" s="93">
        <v>2592</v>
      </c>
      <c r="J57" s="159"/>
      <c r="K57" s="160"/>
      <c r="L57" s="9"/>
      <c r="M57" s="9"/>
      <c r="N57" s="61"/>
      <c r="O57" s="46"/>
      <c r="P57" s="46"/>
      <c r="Q57" s="46"/>
      <c r="R57" s="46"/>
      <c r="S57" s="46"/>
      <c r="T57" s="46"/>
    </row>
    <row r="58" spans="1:20" ht="24" customHeight="1">
      <c r="A58" s="1" t="s">
        <v>10</v>
      </c>
      <c r="B58" s="135">
        <v>6769</v>
      </c>
      <c r="C58" s="135">
        <v>299</v>
      </c>
      <c r="D58" s="135">
        <v>36029</v>
      </c>
      <c r="E58" s="135">
        <v>541</v>
      </c>
      <c r="F58" s="135">
        <v>2436</v>
      </c>
      <c r="G58" s="135">
        <v>100</v>
      </c>
      <c r="H58" s="135">
        <v>3077</v>
      </c>
      <c r="I58" s="135">
        <v>6769</v>
      </c>
      <c r="J58" s="351" t="s">
        <v>294</v>
      </c>
      <c r="K58" s="352"/>
      <c r="L58" s="76"/>
      <c r="M58" s="76"/>
      <c r="N58" s="61"/>
      <c r="O58" s="46"/>
      <c r="P58" s="46"/>
      <c r="Q58" s="46"/>
      <c r="R58" s="46"/>
      <c r="S58" s="46"/>
      <c r="T58" s="46"/>
    </row>
    <row r="59" spans="1:20" s="184" customFormat="1" ht="23.25" customHeight="1">
      <c r="A59" s="12" t="s">
        <v>11</v>
      </c>
      <c r="B59" s="93">
        <v>2109</v>
      </c>
      <c r="C59" s="93">
        <v>277</v>
      </c>
      <c r="D59" s="93">
        <v>119326</v>
      </c>
      <c r="E59" s="93">
        <v>297</v>
      </c>
      <c r="F59" s="93">
        <v>10478</v>
      </c>
      <c r="G59" s="93">
        <v>201</v>
      </c>
      <c r="H59" s="93">
        <v>10976</v>
      </c>
      <c r="I59" s="93">
        <v>10976</v>
      </c>
      <c r="J59" s="349" t="s">
        <v>297</v>
      </c>
      <c r="K59" s="350"/>
      <c r="L59" s="9"/>
      <c r="M59" s="9"/>
      <c r="N59" s="61"/>
      <c r="O59" s="217"/>
      <c r="P59" s="217"/>
      <c r="Q59" s="217"/>
      <c r="R59" s="217"/>
      <c r="S59" s="217"/>
      <c r="T59" s="217"/>
    </row>
    <row r="60" spans="1:20" ht="15" customHeight="1">
      <c r="A60" s="12" t="s">
        <v>12</v>
      </c>
      <c r="B60" s="207">
        <v>329</v>
      </c>
      <c r="C60" s="207">
        <v>234</v>
      </c>
      <c r="D60" s="207">
        <v>10812</v>
      </c>
      <c r="E60" s="207">
        <v>173</v>
      </c>
      <c r="F60" s="207">
        <v>1572</v>
      </c>
      <c r="G60" s="207">
        <v>8</v>
      </c>
      <c r="H60" s="207">
        <v>1753</v>
      </c>
      <c r="I60" s="207">
        <v>3313</v>
      </c>
      <c r="J60" s="208"/>
      <c r="K60" s="209"/>
      <c r="L60" s="9"/>
      <c r="M60" s="9"/>
      <c r="N60" s="61"/>
      <c r="O60" s="46"/>
      <c r="P60" s="46"/>
      <c r="Q60" s="46"/>
      <c r="R60" s="46"/>
      <c r="S60" s="46"/>
      <c r="T60" s="46"/>
    </row>
    <row r="61" spans="1:20" ht="15" customHeight="1">
      <c r="A61" s="12" t="s">
        <v>13</v>
      </c>
      <c r="B61" s="207">
        <v>976</v>
      </c>
      <c r="C61" s="207">
        <v>292</v>
      </c>
      <c r="D61" s="207">
        <v>3204</v>
      </c>
      <c r="E61" s="207" t="s">
        <v>155</v>
      </c>
      <c r="F61" s="207" t="s">
        <v>155</v>
      </c>
      <c r="G61" s="207" t="s">
        <v>155</v>
      </c>
      <c r="H61" s="207">
        <v>0</v>
      </c>
      <c r="I61" s="207">
        <v>2504</v>
      </c>
      <c r="J61" s="208"/>
      <c r="K61" s="209"/>
      <c r="L61" s="9"/>
      <c r="M61" s="9"/>
      <c r="N61" s="61"/>
      <c r="O61" s="46"/>
      <c r="P61" s="46"/>
      <c r="Q61" s="46"/>
      <c r="R61" s="46"/>
      <c r="S61" s="46"/>
      <c r="T61" s="46"/>
    </row>
    <row r="62" spans="1:20" ht="15" customHeight="1">
      <c r="A62" s="12" t="s">
        <v>14</v>
      </c>
      <c r="B62" s="93" t="s">
        <v>358</v>
      </c>
      <c r="C62" s="93">
        <v>267</v>
      </c>
      <c r="D62" s="93">
        <v>57118</v>
      </c>
      <c r="E62" s="93">
        <v>559</v>
      </c>
      <c r="F62" s="93">
        <v>5216</v>
      </c>
      <c r="G62" s="93">
        <v>661</v>
      </c>
      <c r="H62" s="93">
        <v>6436</v>
      </c>
      <c r="I62" s="93">
        <v>15456</v>
      </c>
      <c r="J62" s="175"/>
      <c r="K62" s="176"/>
      <c r="L62" s="9"/>
      <c r="M62" s="9"/>
      <c r="N62" s="61"/>
      <c r="O62" s="46"/>
      <c r="P62" s="46"/>
      <c r="Q62" s="46"/>
      <c r="R62" s="46"/>
      <c r="S62" s="46"/>
      <c r="T62" s="46"/>
    </row>
    <row r="63" spans="1:20" ht="15" customHeight="1">
      <c r="A63" s="151" t="s">
        <v>115</v>
      </c>
      <c r="B63" s="158">
        <v>190</v>
      </c>
      <c r="C63" s="158">
        <v>236</v>
      </c>
      <c r="D63" s="158">
        <v>4636</v>
      </c>
      <c r="E63" s="158">
        <v>235</v>
      </c>
      <c r="F63" s="158">
        <v>1181</v>
      </c>
      <c r="G63" s="158">
        <v>15</v>
      </c>
      <c r="H63" s="158">
        <v>1431</v>
      </c>
      <c r="I63" s="158">
        <v>1431</v>
      </c>
      <c r="J63" s="179"/>
      <c r="K63" s="180"/>
      <c r="L63" s="76"/>
      <c r="M63" s="76"/>
      <c r="N63" s="61"/>
      <c r="O63" s="46"/>
      <c r="P63" s="46"/>
      <c r="Q63" s="46"/>
      <c r="R63" s="46"/>
      <c r="S63" s="46"/>
      <c r="T63" s="46"/>
    </row>
    <row r="64" spans="1:20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</sheetData>
  <mergeCells count="23">
    <mergeCell ref="A2:A4"/>
    <mergeCell ref="A34:A36"/>
    <mergeCell ref="C34:C36"/>
    <mergeCell ref="B34:B36"/>
    <mergeCell ref="E35:E36"/>
    <mergeCell ref="B2:G2"/>
    <mergeCell ref="B3:H3"/>
    <mergeCell ref="E34:G34"/>
    <mergeCell ref="D34:D36"/>
    <mergeCell ref="F35:F36"/>
    <mergeCell ref="G35:G36"/>
    <mergeCell ref="I34:I36"/>
    <mergeCell ref="H35:H36"/>
    <mergeCell ref="I2:J2"/>
    <mergeCell ref="J34:K36"/>
    <mergeCell ref="J59:K59"/>
    <mergeCell ref="J53:K53"/>
    <mergeCell ref="J58:K58"/>
    <mergeCell ref="BA1:BL1"/>
    <mergeCell ref="V2:W4"/>
    <mergeCell ref="L2:Q2"/>
    <mergeCell ref="L3:R3"/>
    <mergeCell ref="S2:T2"/>
  </mergeCells>
  <phoneticPr fontId="3"/>
  <pageMargins left="0.78740157480314965" right="0.78740157480314965" top="0.98425196850393704" bottom="0.98425196850393704" header="0.51181102362204722" footer="0.51181102362204722"/>
  <pageSetup paperSize="9" scale="79" firstPageNumber="60" fitToWidth="2" orientation="portrait" useFirstPageNumber="1" r:id="rId1"/>
  <headerFooter alignWithMargins="0">
    <oddFooter>&amp;C&amp;14&amp;P</oddFooter>
  </headerFooter>
  <colBreaks count="1" manualBreakCount="1">
    <brk id="1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3"/>
  <sheetViews>
    <sheetView view="pageBreakPreview" topLeftCell="A10" zoomScale="85" zoomScaleNormal="70" zoomScaleSheetLayoutView="85" workbookViewId="0">
      <selection activeCell="L23" sqref="L23"/>
    </sheetView>
  </sheetViews>
  <sheetFormatPr defaultRowHeight="13.5"/>
  <cols>
    <col min="1" max="1" width="9" style="60"/>
    <col min="2" max="10" width="9.125" style="50" bestFit="1" customWidth="1"/>
    <col min="11" max="14" width="10.625" style="50" customWidth="1"/>
    <col min="15" max="20" width="10.125" style="50" customWidth="1"/>
    <col min="21" max="25" width="8.875" style="50" customWidth="1"/>
    <col min="26" max="26" width="39.5" style="50" customWidth="1"/>
    <col min="27" max="16384" width="9" style="50"/>
  </cols>
  <sheetData>
    <row r="1" spans="1:121" ht="21" customHeight="1">
      <c r="A1" s="289" t="s">
        <v>83</v>
      </c>
      <c r="M1" s="80"/>
      <c r="N1" s="10"/>
      <c r="O1" s="10"/>
      <c r="P1" s="10"/>
      <c r="Q1" s="10"/>
      <c r="R1" s="10"/>
      <c r="S1" s="10"/>
      <c r="T1" s="10"/>
      <c r="Z1" s="60" t="str">
        <f>蔵書等!P33</f>
        <v>平成３０年度</v>
      </c>
    </row>
    <row r="2" spans="1:121" s="10" customFormat="1" ht="21.95" customHeight="1">
      <c r="A2" s="334" t="s">
        <v>0</v>
      </c>
      <c r="B2" s="343" t="s">
        <v>347</v>
      </c>
      <c r="C2" s="344"/>
      <c r="D2" s="344"/>
      <c r="E2" s="344"/>
      <c r="F2" s="344"/>
      <c r="G2" s="344"/>
      <c r="H2" s="344"/>
      <c r="I2" s="344"/>
      <c r="J2" s="345"/>
      <c r="K2" s="343" t="s">
        <v>337</v>
      </c>
      <c r="L2" s="344"/>
      <c r="M2" s="344"/>
      <c r="N2" s="345"/>
      <c r="O2" s="369" t="s">
        <v>30</v>
      </c>
      <c r="P2" s="370"/>
      <c r="Q2" s="369" t="s">
        <v>31</v>
      </c>
      <c r="R2" s="370"/>
      <c r="S2" s="369" t="s">
        <v>217</v>
      </c>
      <c r="T2" s="370"/>
      <c r="U2" s="343" t="s">
        <v>336</v>
      </c>
      <c r="V2" s="344"/>
      <c r="W2" s="344"/>
      <c r="X2" s="345"/>
      <c r="Y2" s="29" t="s">
        <v>332</v>
      </c>
      <c r="Z2" s="29"/>
      <c r="DG2" s="5"/>
      <c r="DH2" s="5"/>
      <c r="DI2" s="5"/>
      <c r="DJ2" s="5"/>
      <c r="DK2" s="5"/>
      <c r="DL2" s="5"/>
      <c r="DM2" s="5"/>
      <c r="DN2" s="5"/>
      <c r="DQ2" s="11"/>
    </row>
    <row r="3" spans="1:121" s="10" customFormat="1" ht="27" customHeight="1">
      <c r="A3" s="335"/>
      <c r="B3" s="334" t="s">
        <v>33</v>
      </c>
      <c r="C3" s="343" t="s">
        <v>340</v>
      </c>
      <c r="D3" s="344"/>
      <c r="E3" s="344"/>
      <c r="F3" s="345"/>
      <c r="G3" s="343" t="s">
        <v>339</v>
      </c>
      <c r="H3" s="345"/>
      <c r="I3" s="343" t="s">
        <v>338</v>
      </c>
      <c r="J3" s="345"/>
      <c r="K3" s="1" t="s">
        <v>73</v>
      </c>
      <c r="L3" s="1" t="s">
        <v>74</v>
      </c>
      <c r="M3" s="296" t="s">
        <v>344</v>
      </c>
      <c r="N3" s="294" t="s">
        <v>342</v>
      </c>
      <c r="O3" s="304" t="s">
        <v>34</v>
      </c>
      <c r="P3" s="304" t="s">
        <v>35</v>
      </c>
      <c r="Q3" s="305" t="s">
        <v>34</v>
      </c>
      <c r="R3" s="304" t="s">
        <v>35</v>
      </c>
      <c r="S3" s="305" t="s">
        <v>34</v>
      </c>
      <c r="T3" s="304" t="s">
        <v>35</v>
      </c>
      <c r="U3" s="5" t="s">
        <v>334</v>
      </c>
      <c r="V3" s="4" t="s">
        <v>75</v>
      </c>
      <c r="W3" s="20" t="s">
        <v>332</v>
      </c>
      <c r="X3" s="4" t="s">
        <v>25</v>
      </c>
      <c r="Y3" s="31" t="s">
        <v>333</v>
      </c>
      <c r="Z3" s="32" t="s">
        <v>32</v>
      </c>
      <c r="DG3" s="5"/>
      <c r="DH3" s="5"/>
      <c r="DI3" s="5"/>
      <c r="DJ3" s="5"/>
      <c r="DK3" s="5"/>
      <c r="DL3" s="5"/>
      <c r="DM3" s="5"/>
      <c r="DN3" s="5"/>
      <c r="DQ3" s="11"/>
    </row>
    <row r="4" spans="1:121" s="10" customFormat="1" ht="21.95" customHeight="1">
      <c r="A4" s="335"/>
      <c r="B4" s="335"/>
      <c r="C4" s="12" t="s">
        <v>76</v>
      </c>
      <c r="D4" s="12" t="s">
        <v>77</v>
      </c>
      <c r="E4" s="12" t="s">
        <v>78</v>
      </c>
      <c r="F4" s="12" t="s">
        <v>95</v>
      </c>
      <c r="G4" s="1" t="s">
        <v>36</v>
      </c>
      <c r="H4" s="1" t="s">
        <v>37</v>
      </c>
      <c r="I4" s="1" t="s">
        <v>79</v>
      </c>
      <c r="J4" s="1" t="s">
        <v>80</v>
      </c>
      <c r="K4" s="49" t="s">
        <v>38</v>
      </c>
      <c r="L4" s="49" t="s">
        <v>81</v>
      </c>
      <c r="M4" s="307" t="s">
        <v>343</v>
      </c>
      <c r="N4" s="308" t="s">
        <v>343</v>
      </c>
      <c r="O4" s="49" t="s">
        <v>40</v>
      </c>
      <c r="P4" s="49" t="s">
        <v>39</v>
      </c>
      <c r="Q4" s="5"/>
      <c r="R4" s="49" t="s">
        <v>39</v>
      </c>
      <c r="S4" s="5"/>
      <c r="T4" s="49" t="s">
        <v>39</v>
      </c>
      <c r="U4" s="5" t="s">
        <v>335</v>
      </c>
      <c r="V4" s="12" t="s">
        <v>82</v>
      </c>
      <c r="W4" s="31" t="s">
        <v>346</v>
      </c>
      <c r="X4" s="309" t="s">
        <v>345</v>
      </c>
      <c r="Y4" s="49" t="s">
        <v>15</v>
      </c>
      <c r="Z4" s="31"/>
      <c r="DG4" s="5"/>
      <c r="DH4" s="5"/>
      <c r="DI4" s="5"/>
      <c r="DJ4" s="5"/>
      <c r="DK4" s="5"/>
      <c r="DL4" s="5"/>
      <c r="DM4" s="5"/>
      <c r="DN4" s="5"/>
      <c r="DQ4" s="11"/>
    </row>
    <row r="5" spans="1:121" ht="21.95" customHeight="1">
      <c r="A5" s="1" t="s">
        <v>3</v>
      </c>
      <c r="B5" s="261">
        <v>91</v>
      </c>
      <c r="C5" s="261">
        <v>91</v>
      </c>
      <c r="D5" s="261">
        <v>0</v>
      </c>
      <c r="E5" s="261">
        <v>0</v>
      </c>
      <c r="F5" s="261">
        <v>0</v>
      </c>
      <c r="G5" s="261">
        <v>0</v>
      </c>
      <c r="H5" s="261">
        <v>91</v>
      </c>
      <c r="I5" s="261">
        <v>0</v>
      </c>
      <c r="J5" s="261">
        <v>3</v>
      </c>
      <c r="K5" s="261">
        <v>187</v>
      </c>
      <c r="L5" s="261">
        <v>540</v>
      </c>
      <c r="M5" s="94" t="s">
        <v>320</v>
      </c>
      <c r="N5" s="94" t="s">
        <v>320</v>
      </c>
      <c r="O5" s="301" t="s">
        <v>156</v>
      </c>
      <c r="P5" s="279">
        <v>0</v>
      </c>
      <c r="Q5" s="301" t="s">
        <v>156</v>
      </c>
      <c r="R5" s="279">
        <v>0</v>
      </c>
      <c r="S5" s="301" t="s">
        <v>156</v>
      </c>
      <c r="T5" s="279">
        <v>0</v>
      </c>
      <c r="U5" s="261">
        <v>4</v>
      </c>
      <c r="V5" s="261">
        <v>93</v>
      </c>
      <c r="W5" s="261">
        <v>12</v>
      </c>
      <c r="X5" s="261">
        <v>109</v>
      </c>
      <c r="Y5" s="261">
        <v>2</v>
      </c>
      <c r="Z5" s="148"/>
    </row>
    <row r="6" spans="1:121" s="10" customFormat="1" ht="21.95" customHeight="1">
      <c r="A6" s="12" t="s">
        <v>123</v>
      </c>
      <c r="B6" s="262">
        <v>293</v>
      </c>
      <c r="C6" s="262">
        <v>293</v>
      </c>
      <c r="D6" s="262">
        <v>0</v>
      </c>
      <c r="E6" s="262">
        <v>0</v>
      </c>
      <c r="F6" s="262">
        <v>0</v>
      </c>
      <c r="G6" s="262">
        <v>102</v>
      </c>
      <c r="H6" s="262">
        <v>191</v>
      </c>
      <c r="I6" s="262">
        <v>0</v>
      </c>
      <c r="J6" s="262">
        <v>2</v>
      </c>
      <c r="K6" s="262">
        <v>23</v>
      </c>
      <c r="L6" s="262">
        <v>272</v>
      </c>
      <c r="M6" s="112" t="s">
        <v>319</v>
      </c>
      <c r="N6" s="112" t="s">
        <v>155</v>
      </c>
      <c r="O6" s="300" t="s">
        <v>156</v>
      </c>
      <c r="P6" s="280"/>
      <c r="Q6" s="300" t="s">
        <v>156</v>
      </c>
      <c r="R6" s="277"/>
      <c r="S6" s="300" t="s">
        <v>156</v>
      </c>
      <c r="T6" s="280"/>
      <c r="U6" s="262" t="s">
        <v>155</v>
      </c>
      <c r="V6" s="262">
        <v>9</v>
      </c>
      <c r="W6" s="262">
        <v>1</v>
      </c>
      <c r="X6" s="262">
        <v>10</v>
      </c>
      <c r="Y6" s="262">
        <v>0</v>
      </c>
      <c r="Z6" s="177"/>
    </row>
    <row r="7" spans="1:121" ht="21.95" customHeight="1">
      <c r="A7" s="12" t="s">
        <v>124</v>
      </c>
      <c r="B7" s="262">
        <v>266</v>
      </c>
      <c r="C7" s="262">
        <v>266</v>
      </c>
      <c r="D7" s="262"/>
      <c r="E7" s="262"/>
      <c r="F7" s="262"/>
      <c r="G7" s="262">
        <v>136</v>
      </c>
      <c r="H7" s="262">
        <v>130</v>
      </c>
      <c r="I7" s="262"/>
      <c r="J7" s="262">
        <v>1</v>
      </c>
      <c r="K7" s="262">
        <v>21</v>
      </c>
      <c r="L7" s="262">
        <v>88</v>
      </c>
      <c r="M7" s="112" t="s">
        <v>319</v>
      </c>
      <c r="N7" s="112"/>
      <c r="O7" s="300" t="s">
        <v>156</v>
      </c>
      <c r="P7" s="280"/>
      <c r="Q7" s="300" t="s">
        <v>156</v>
      </c>
      <c r="R7" s="277"/>
      <c r="S7" s="300" t="s">
        <v>156</v>
      </c>
      <c r="T7" s="280"/>
      <c r="U7" s="262">
        <v>4</v>
      </c>
      <c r="V7" s="262">
        <v>1</v>
      </c>
      <c r="W7" s="262">
        <v>2</v>
      </c>
      <c r="X7" s="262">
        <v>7</v>
      </c>
      <c r="Y7" s="262">
        <v>0</v>
      </c>
      <c r="Z7" s="258"/>
    </row>
    <row r="8" spans="1:121" s="10" customFormat="1" ht="21.95" customHeight="1">
      <c r="A8" s="12" t="s">
        <v>133</v>
      </c>
      <c r="B8" s="262">
        <v>40</v>
      </c>
      <c r="C8" s="262">
        <v>40</v>
      </c>
      <c r="D8" s="262">
        <v>0</v>
      </c>
      <c r="E8" s="262">
        <v>0</v>
      </c>
      <c r="F8" s="262">
        <v>0</v>
      </c>
      <c r="G8" s="262">
        <v>6</v>
      </c>
      <c r="H8" s="262">
        <v>34</v>
      </c>
      <c r="I8" s="262">
        <v>0</v>
      </c>
      <c r="J8" s="262">
        <v>2</v>
      </c>
      <c r="K8" s="262">
        <v>104</v>
      </c>
      <c r="L8" s="262">
        <v>561</v>
      </c>
      <c r="M8" s="112" t="s">
        <v>317</v>
      </c>
      <c r="N8" s="112" t="s">
        <v>315</v>
      </c>
      <c r="O8" s="300" t="s">
        <v>156</v>
      </c>
      <c r="P8" s="277" t="s">
        <v>155</v>
      </c>
      <c r="Q8" s="300" t="s">
        <v>156</v>
      </c>
      <c r="R8" s="277" t="s">
        <v>155</v>
      </c>
      <c r="S8" s="300" t="s">
        <v>156</v>
      </c>
      <c r="T8" s="280" t="s">
        <v>155</v>
      </c>
      <c r="U8" s="262">
        <v>0</v>
      </c>
      <c r="V8" s="262">
        <v>103</v>
      </c>
      <c r="W8" s="262">
        <v>48</v>
      </c>
      <c r="X8" s="262">
        <v>151</v>
      </c>
      <c r="Y8" s="262">
        <v>18</v>
      </c>
      <c r="Z8" s="196"/>
    </row>
    <row r="9" spans="1:121" ht="21.95" customHeight="1">
      <c r="A9" s="151" t="s">
        <v>125</v>
      </c>
      <c r="B9" s="263">
        <v>0</v>
      </c>
      <c r="C9" s="263" t="s">
        <v>181</v>
      </c>
      <c r="D9" s="263" t="s">
        <v>181</v>
      </c>
      <c r="E9" s="263" t="s">
        <v>181</v>
      </c>
      <c r="F9" s="263" t="s">
        <v>181</v>
      </c>
      <c r="G9" s="263" t="s">
        <v>181</v>
      </c>
      <c r="H9" s="263" t="s">
        <v>181</v>
      </c>
      <c r="I9" s="263">
        <v>0</v>
      </c>
      <c r="J9" s="263">
        <v>2</v>
      </c>
      <c r="K9" s="263">
        <v>27</v>
      </c>
      <c r="L9" s="263">
        <v>171</v>
      </c>
      <c r="M9" s="161" t="s">
        <v>320</v>
      </c>
      <c r="N9" s="161" t="s">
        <v>317</v>
      </c>
      <c r="O9" s="302" t="s">
        <v>156</v>
      </c>
      <c r="P9" s="281"/>
      <c r="Q9" s="302" t="s">
        <v>156</v>
      </c>
      <c r="R9" s="278"/>
      <c r="S9" s="302" t="s">
        <v>156</v>
      </c>
      <c r="T9" s="281"/>
      <c r="U9" s="263">
        <v>54</v>
      </c>
      <c r="V9" s="263">
        <v>162</v>
      </c>
      <c r="W9" s="263">
        <v>75</v>
      </c>
      <c r="X9" s="263">
        <v>291</v>
      </c>
      <c r="Y9" s="263">
        <v>88</v>
      </c>
      <c r="Z9" s="162"/>
    </row>
    <row r="10" spans="1:121" s="10" customFormat="1" ht="21.95" customHeight="1">
      <c r="A10" s="1" t="s">
        <v>4</v>
      </c>
      <c r="B10" s="261">
        <v>789</v>
      </c>
      <c r="C10" s="261">
        <v>764</v>
      </c>
      <c r="D10" s="261">
        <v>25</v>
      </c>
      <c r="E10" s="261">
        <v>0</v>
      </c>
      <c r="F10" s="261">
        <v>0</v>
      </c>
      <c r="G10" s="261">
        <v>581</v>
      </c>
      <c r="H10" s="261">
        <v>208</v>
      </c>
      <c r="I10" s="261">
        <v>0</v>
      </c>
      <c r="J10" s="261">
        <v>4</v>
      </c>
      <c r="K10" s="261">
        <v>3138</v>
      </c>
      <c r="L10" s="261" t="s">
        <v>155</v>
      </c>
      <c r="M10" s="94" t="s">
        <v>248</v>
      </c>
      <c r="N10" s="94" t="s">
        <v>156</v>
      </c>
      <c r="O10" s="301" t="s">
        <v>156</v>
      </c>
      <c r="P10" s="279"/>
      <c r="Q10" s="301" t="s">
        <v>156</v>
      </c>
      <c r="R10" s="276"/>
      <c r="S10" s="282">
        <v>4927</v>
      </c>
      <c r="T10" s="279">
        <v>0</v>
      </c>
      <c r="U10" s="261">
        <v>45</v>
      </c>
      <c r="V10" s="261">
        <v>7</v>
      </c>
      <c r="W10" s="261">
        <v>6</v>
      </c>
      <c r="X10" s="261">
        <v>58</v>
      </c>
      <c r="Y10" s="261">
        <v>32</v>
      </c>
      <c r="Z10" s="95" t="s">
        <v>249</v>
      </c>
    </row>
    <row r="11" spans="1:121" s="10" customFormat="1" ht="21.95" customHeight="1">
      <c r="A11" s="12" t="s">
        <v>147</v>
      </c>
      <c r="B11" s="262">
        <v>693</v>
      </c>
      <c r="C11" s="262">
        <v>682</v>
      </c>
      <c r="D11" s="262">
        <v>6</v>
      </c>
      <c r="E11" s="262">
        <v>0</v>
      </c>
      <c r="F11" s="262">
        <v>5</v>
      </c>
      <c r="G11" s="262">
        <v>344</v>
      </c>
      <c r="H11" s="262">
        <v>349</v>
      </c>
      <c r="I11" s="262">
        <v>0</v>
      </c>
      <c r="J11" s="262">
        <v>4</v>
      </c>
      <c r="K11" s="262">
        <v>2664</v>
      </c>
      <c r="L11" s="262">
        <v>11139</v>
      </c>
      <c r="M11" s="112" t="s">
        <v>320</v>
      </c>
      <c r="N11" s="112" t="s">
        <v>317</v>
      </c>
      <c r="O11" s="300" t="s">
        <v>156</v>
      </c>
      <c r="P11" s="280"/>
      <c r="Q11" s="300" t="s">
        <v>156</v>
      </c>
      <c r="R11" s="277"/>
      <c r="S11" s="280">
        <v>624</v>
      </c>
      <c r="T11" s="280" t="s">
        <v>320</v>
      </c>
      <c r="U11" s="262"/>
      <c r="V11" s="262">
        <v>8</v>
      </c>
      <c r="W11" s="262">
        <v>187</v>
      </c>
      <c r="X11" s="262">
        <v>195</v>
      </c>
      <c r="Y11" s="262">
        <v>80</v>
      </c>
      <c r="Z11" s="196"/>
    </row>
    <row r="12" spans="1:121" ht="21.95" customHeight="1">
      <c r="A12" s="12" t="s">
        <v>5</v>
      </c>
      <c r="B12" s="262">
        <v>0</v>
      </c>
      <c r="C12" s="262" t="s">
        <v>155</v>
      </c>
      <c r="D12" s="262" t="s">
        <v>155</v>
      </c>
      <c r="E12" s="262" t="s">
        <v>155</v>
      </c>
      <c r="F12" s="262" t="s">
        <v>155</v>
      </c>
      <c r="G12" s="262" t="s">
        <v>155</v>
      </c>
      <c r="H12" s="262" t="s">
        <v>155</v>
      </c>
      <c r="I12" s="262">
        <v>0</v>
      </c>
      <c r="J12" s="262">
        <v>1</v>
      </c>
      <c r="K12" s="262" t="s">
        <v>155</v>
      </c>
      <c r="L12" s="262">
        <v>15956</v>
      </c>
      <c r="M12" s="112" t="s">
        <v>254</v>
      </c>
      <c r="N12" s="112" t="s">
        <v>255</v>
      </c>
      <c r="O12" s="300" t="s">
        <v>156</v>
      </c>
      <c r="P12" s="300" t="s">
        <v>156</v>
      </c>
      <c r="Q12" s="300" t="s">
        <v>156</v>
      </c>
      <c r="R12" s="300" t="s">
        <v>156</v>
      </c>
      <c r="S12" s="300" t="s">
        <v>156</v>
      </c>
      <c r="T12" s="300" t="s">
        <v>156</v>
      </c>
      <c r="U12" s="262">
        <v>5</v>
      </c>
      <c r="V12" s="262">
        <v>109</v>
      </c>
      <c r="W12" s="262">
        <v>7</v>
      </c>
      <c r="X12" s="262">
        <v>121</v>
      </c>
      <c r="Y12" s="262">
        <v>8</v>
      </c>
      <c r="Z12" s="196"/>
    </row>
    <row r="13" spans="1:121" ht="31.5" customHeight="1">
      <c r="A13" s="12" t="s">
        <v>149</v>
      </c>
      <c r="B13" s="262">
        <v>2208</v>
      </c>
      <c r="C13" s="262">
        <v>2208</v>
      </c>
      <c r="D13" s="262" t="s">
        <v>155</v>
      </c>
      <c r="E13" s="262" t="s">
        <v>155</v>
      </c>
      <c r="F13" s="262" t="s">
        <v>155</v>
      </c>
      <c r="G13" s="262">
        <v>803</v>
      </c>
      <c r="H13" s="262">
        <v>1405</v>
      </c>
      <c r="I13" s="262">
        <v>2</v>
      </c>
      <c r="J13" s="262">
        <v>0</v>
      </c>
      <c r="K13" s="262">
        <v>271</v>
      </c>
      <c r="L13" s="262">
        <v>1800</v>
      </c>
      <c r="M13" s="112" t="s">
        <v>260</v>
      </c>
      <c r="N13" s="320" t="s">
        <v>356</v>
      </c>
      <c r="O13" s="300" t="s">
        <v>156</v>
      </c>
      <c r="P13" s="277" t="s">
        <v>155</v>
      </c>
      <c r="Q13" s="300" t="s">
        <v>156</v>
      </c>
      <c r="R13" s="277" t="s">
        <v>155</v>
      </c>
      <c r="S13" s="283">
        <v>903</v>
      </c>
      <c r="T13" s="280" t="s">
        <v>155</v>
      </c>
      <c r="U13" s="262" t="s">
        <v>155</v>
      </c>
      <c r="V13" s="262" t="s">
        <v>155</v>
      </c>
      <c r="W13" s="262">
        <v>71</v>
      </c>
      <c r="X13" s="262">
        <v>71</v>
      </c>
      <c r="Y13" s="262">
        <v>23</v>
      </c>
      <c r="Z13" s="298" t="s">
        <v>261</v>
      </c>
    </row>
    <row r="14" spans="1:121" ht="29.25" customHeight="1">
      <c r="A14" s="12" t="s">
        <v>158</v>
      </c>
      <c r="B14" s="262">
        <v>468</v>
      </c>
      <c r="C14" s="262" t="s">
        <v>155</v>
      </c>
      <c r="D14" s="262" t="s">
        <v>155</v>
      </c>
      <c r="E14" s="262" t="s">
        <v>155</v>
      </c>
      <c r="F14" s="262" t="s">
        <v>155</v>
      </c>
      <c r="G14" s="262">
        <v>379</v>
      </c>
      <c r="H14" s="262">
        <v>89</v>
      </c>
      <c r="I14" s="262">
        <v>1</v>
      </c>
      <c r="J14" s="262">
        <v>0</v>
      </c>
      <c r="K14" s="262">
        <v>53</v>
      </c>
      <c r="L14" s="262">
        <v>349</v>
      </c>
      <c r="M14" s="112" t="s">
        <v>260</v>
      </c>
      <c r="N14" s="320" t="s">
        <v>357</v>
      </c>
      <c r="O14" s="300" t="s">
        <v>156</v>
      </c>
      <c r="P14" s="277" t="s">
        <v>155</v>
      </c>
      <c r="Q14" s="300" t="s">
        <v>156</v>
      </c>
      <c r="R14" s="277" t="s">
        <v>155</v>
      </c>
      <c r="S14" s="280" t="s">
        <v>155</v>
      </c>
      <c r="T14" s="280" t="s">
        <v>155</v>
      </c>
      <c r="U14" s="262" t="s">
        <v>155</v>
      </c>
      <c r="V14" s="262" t="s">
        <v>155</v>
      </c>
      <c r="W14" s="262" t="s">
        <v>155</v>
      </c>
      <c r="X14" s="262">
        <v>0</v>
      </c>
      <c r="Y14" s="262" t="s">
        <v>155</v>
      </c>
      <c r="Z14" s="297" t="s">
        <v>262</v>
      </c>
    </row>
    <row r="15" spans="1:121" ht="27" customHeight="1">
      <c r="A15" s="12" t="s">
        <v>180</v>
      </c>
      <c r="B15" s="262">
        <v>195</v>
      </c>
      <c r="C15" s="263" t="s">
        <v>181</v>
      </c>
      <c r="D15" s="263" t="s">
        <v>181</v>
      </c>
      <c r="E15" s="263" t="s">
        <v>181</v>
      </c>
      <c r="F15" s="263" t="s">
        <v>181</v>
      </c>
      <c r="G15" s="262">
        <v>138</v>
      </c>
      <c r="H15" s="262">
        <v>57</v>
      </c>
      <c r="I15" s="262">
        <v>1</v>
      </c>
      <c r="J15" s="262">
        <v>0</v>
      </c>
      <c r="K15" s="262">
        <v>214</v>
      </c>
      <c r="L15" s="262">
        <v>1430</v>
      </c>
      <c r="M15" s="112" t="s">
        <v>260</v>
      </c>
      <c r="N15" s="320" t="s">
        <v>357</v>
      </c>
      <c r="O15" s="300" t="s">
        <v>156</v>
      </c>
      <c r="P15" s="277" t="s">
        <v>155</v>
      </c>
      <c r="Q15" s="300" t="s">
        <v>156</v>
      </c>
      <c r="R15" s="277" t="s">
        <v>155</v>
      </c>
      <c r="S15" s="280">
        <v>123</v>
      </c>
      <c r="T15" s="280" t="s">
        <v>155</v>
      </c>
      <c r="U15" s="262" t="s">
        <v>155</v>
      </c>
      <c r="V15" s="262" t="s">
        <v>155</v>
      </c>
      <c r="W15" s="262" t="s">
        <v>155</v>
      </c>
      <c r="X15" s="262">
        <v>0</v>
      </c>
      <c r="Y15" s="262" t="s">
        <v>155</v>
      </c>
      <c r="Z15" s="299" t="s">
        <v>261</v>
      </c>
    </row>
    <row r="16" spans="1:121" ht="27" customHeight="1">
      <c r="A16" s="1" t="s">
        <v>108</v>
      </c>
      <c r="B16" s="261">
        <v>2058</v>
      </c>
      <c r="C16" s="261">
        <v>1880</v>
      </c>
      <c r="D16" s="261">
        <v>102</v>
      </c>
      <c r="E16" s="261">
        <v>61</v>
      </c>
      <c r="F16" s="261">
        <v>15</v>
      </c>
      <c r="G16" s="261">
        <v>1106</v>
      </c>
      <c r="H16" s="261">
        <v>952</v>
      </c>
      <c r="I16" s="261">
        <v>1</v>
      </c>
      <c r="J16" s="261">
        <v>1</v>
      </c>
      <c r="K16" s="261">
        <v>487</v>
      </c>
      <c r="L16" s="261">
        <v>17684</v>
      </c>
      <c r="M16" s="260" t="s">
        <v>265</v>
      </c>
      <c r="N16" s="260" t="s">
        <v>266</v>
      </c>
      <c r="O16" s="301" t="s">
        <v>156</v>
      </c>
      <c r="P16" s="303" t="s">
        <v>156</v>
      </c>
      <c r="Q16" s="301" t="s">
        <v>156</v>
      </c>
      <c r="R16" s="303" t="s">
        <v>156</v>
      </c>
      <c r="S16" s="301" t="s">
        <v>156</v>
      </c>
      <c r="T16" s="303" t="s">
        <v>156</v>
      </c>
      <c r="U16" s="261">
        <v>263</v>
      </c>
      <c r="V16" s="261">
        <v>151</v>
      </c>
      <c r="W16" s="261">
        <v>313</v>
      </c>
      <c r="X16" s="261">
        <v>727</v>
      </c>
      <c r="Y16" s="261">
        <v>243</v>
      </c>
      <c r="Z16" s="9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6"/>
    </row>
    <row r="17" spans="1:26" ht="27" customHeight="1">
      <c r="A17" s="12" t="s">
        <v>6</v>
      </c>
      <c r="B17" s="262">
        <v>1166</v>
      </c>
      <c r="C17" s="262">
        <v>1118</v>
      </c>
      <c r="D17" s="262">
        <v>30</v>
      </c>
      <c r="E17" s="262">
        <v>3</v>
      </c>
      <c r="F17" s="262">
        <v>15</v>
      </c>
      <c r="G17" s="262">
        <v>1158</v>
      </c>
      <c r="H17" s="262">
        <v>8</v>
      </c>
      <c r="I17" s="262">
        <v>2</v>
      </c>
      <c r="J17" s="262">
        <v>1</v>
      </c>
      <c r="K17" s="262">
        <v>10594</v>
      </c>
      <c r="L17" s="262">
        <v>55621</v>
      </c>
      <c r="M17" s="210" t="s">
        <v>265</v>
      </c>
      <c r="N17" s="210" t="s">
        <v>266</v>
      </c>
      <c r="O17" s="300" t="s">
        <v>156</v>
      </c>
      <c r="P17" s="280">
        <v>0</v>
      </c>
      <c r="Q17" s="277" t="s">
        <v>155</v>
      </c>
      <c r="R17" s="277" t="s">
        <v>155</v>
      </c>
      <c r="S17" s="277" t="s">
        <v>155</v>
      </c>
      <c r="T17" s="277" t="s">
        <v>155</v>
      </c>
      <c r="U17" s="262">
        <v>452</v>
      </c>
      <c r="V17" s="262">
        <v>107</v>
      </c>
      <c r="W17" s="262">
        <v>9</v>
      </c>
      <c r="X17" s="262">
        <v>568</v>
      </c>
      <c r="Y17" s="262">
        <v>24</v>
      </c>
      <c r="Z17" s="259"/>
    </row>
    <row r="18" spans="1:26" ht="27" customHeight="1">
      <c r="A18" s="12" t="s">
        <v>159</v>
      </c>
      <c r="B18" s="262">
        <v>1993</v>
      </c>
      <c r="C18" s="262">
        <v>1959</v>
      </c>
      <c r="D18" s="262">
        <v>30</v>
      </c>
      <c r="E18" s="262">
        <v>1</v>
      </c>
      <c r="F18" s="262">
        <v>3</v>
      </c>
      <c r="G18" s="262">
        <v>1399</v>
      </c>
      <c r="H18" s="262">
        <v>594</v>
      </c>
      <c r="I18" s="262">
        <v>1</v>
      </c>
      <c r="J18" s="262">
        <v>0</v>
      </c>
      <c r="K18" s="262">
        <v>2336</v>
      </c>
      <c r="L18" s="262">
        <v>27465</v>
      </c>
      <c r="M18" s="210" t="s">
        <v>265</v>
      </c>
      <c r="N18" s="210" t="s">
        <v>266</v>
      </c>
      <c r="O18" s="300" t="s">
        <v>156</v>
      </c>
      <c r="P18" s="280"/>
      <c r="Q18" s="300" t="s">
        <v>156</v>
      </c>
      <c r="R18" s="277"/>
      <c r="S18" s="300" t="s">
        <v>156</v>
      </c>
      <c r="T18" s="277"/>
      <c r="U18" s="262">
        <v>361</v>
      </c>
      <c r="V18" s="262">
        <v>319</v>
      </c>
      <c r="W18" s="262">
        <v>668</v>
      </c>
      <c r="X18" s="262">
        <v>1348</v>
      </c>
      <c r="Y18" s="262">
        <v>605</v>
      </c>
      <c r="Z18" s="196"/>
    </row>
    <row r="19" spans="1:26" ht="21.95" customHeight="1">
      <c r="A19" s="12" t="s">
        <v>148</v>
      </c>
      <c r="B19" s="262">
        <v>91</v>
      </c>
      <c r="C19" s="262">
        <v>71</v>
      </c>
      <c r="D19" s="262">
        <v>18</v>
      </c>
      <c r="E19" s="262">
        <v>0</v>
      </c>
      <c r="F19" s="262">
        <v>2</v>
      </c>
      <c r="G19" s="262">
        <v>14</v>
      </c>
      <c r="H19" s="262">
        <v>77</v>
      </c>
      <c r="I19" s="262">
        <v>0</v>
      </c>
      <c r="J19" s="262">
        <v>1</v>
      </c>
      <c r="K19" s="310" t="s">
        <v>156</v>
      </c>
      <c r="L19" s="311" t="s">
        <v>156</v>
      </c>
      <c r="M19" s="112" t="s">
        <v>320</v>
      </c>
      <c r="N19" s="210" t="s">
        <v>314</v>
      </c>
      <c r="O19" s="300" t="s">
        <v>156</v>
      </c>
      <c r="P19" s="300" t="s">
        <v>156</v>
      </c>
      <c r="Q19" s="300" t="s">
        <v>156</v>
      </c>
      <c r="R19" s="300" t="s">
        <v>156</v>
      </c>
      <c r="S19" s="300" t="s">
        <v>156</v>
      </c>
      <c r="T19" s="300" t="s">
        <v>156</v>
      </c>
      <c r="U19" s="262">
        <v>53</v>
      </c>
      <c r="V19" s="262">
        <v>12</v>
      </c>
      <c r="W19" s="262">
        <v>1</v>
      </c>
      <c r="X19" s="262">
        <v>66</v>
      </c>
      <c r="Y19" s="262"/>
      <c r="Z19" s="196"/>
    </row>
    <row r="20" spans="1:26" ht="21.95" customHeight="1">
      <c r="A20" s="12" t="s">
        <v>7</v>
      </c>
      <c r="B20" s="264">
        <v>92</v>
      </c>
      <c r="C20" s="264">
        <v>92</v>
      </c>
      <c r="D20" s="264">
        <v>0</v>
      </c>
      <c r="E20" s="264">
        <v>0</v>
      </c>
      <c r="F20" s="264">
        <v>0</v>
      </c>
      <c r="G20" s="264">
        <v>0</v>
      </c>
      <c r="H20" s="264">
        <v>92</v>
      </c>
      <c r="I20" s="264">
        <v>0</v>
      </c>
      <c r="J20" s="264">
        <v>2</v>
      </c>
      <c r="K20" s="264">
        <v>9</v>
      </c>
      <c r="L20" s="264">
        <v>39</v>
      </c>
      <c r="M20" s="145" t="s">
        <v>317</v>
      </c>
      <c r="N20" s="112" t="s">
        <v>315</v>
      </c>
      <c r="O20" s="300" t="s">
        <v>156</v>
      </c>
      <c r="P20" s="277" t="s">
        <v>155</v>
      </c>
      <c r="Q20" s="300" t="s">
        <v>156</v>
      </c>
      <c r="R20" s="277" t="s">
        <v>155</v>
      </c>
      <c r="S20" s="300" t="s">
        <v>156</v>
      </c>
      <c r="T20" s="277" t="s">
        <v>269</v>
      </c>
      <c r="U20" s="264">
        <v>2</v>
      </c>
      <c r="V20" s="264">
        <v>5</v>
      </c>
      <c r="W20" s="264">
        <v>0</v>
      </c>
      <c r="X20" s="264">
        <v>7</v>
      </c>
      <c r="Y20" s="264">
        <v>17</v>
      </c>
      <c r="Z20" s="146"/>
    </row>
    <row r="21" spans="1:26" ht="21.95" customHeight="1">
      <c r="A21" s="1" t="s">
        <v>8</v>
      </c>
      <c r="B21" s="261">
        <v>282</v>
      </c>
      <c r="C21" s="261" t="s">
        <v>155</v>
      </c>
      <c r="D21" s="261" t="s">
        <v>155</v>
      </c>
      <c r="E21" s="261" t="s">
        <v>155</v>
      </c>
      <c r="F21" s="261" t="s">
        <v>155</v>
      </c>
      <c r="G21" s="261">
        <v>0</v>
      </c>
      <c r="H21" s="261">
        <v>282</v>
      </c>
      <c r="I21" s="261">
        <v>0</v>
      </c>
      <c r="J21" s="261">
        <v>1</v>
      </c>
      <c r="K21" s="261">
        <v>115</v>
      </c>
      <c r="L21" s="261">
        <v>10665</v>
      </c>
      <c r="M21" s="94" t="s">
        <v>320</v>
      </c>
      <c r="N21" s="94" t="s">
        <v>316</v>
      </c>
      <c r="O21" s="301" t="s">
        <v>156</v>
      </c>
      <c r="P21" s="301" t="s">
        <v>156</v>
      </c>
      <c r="Q21" s="301" t="s">
        <v>156</v>
      </c>
      <c r="R21" s="301" t="s">
        <v>156</v>
      </c>
      <c r="S21" s="301" t="s">
        <v>156</v>
      </c>
      <c r="T21" s="301" t="s">
        <v>156</v>
      </c>
      <c r="U21" s="261">
        <v>7</v>
      </c>
      <c r="V21" s="261">
        <v>1</v>
      </c>
      <c r="W21" s="261">
        <v>13</v>
      </c>
      <c r="X21" s="261">
        <v>21</v>
      </c>
      <c r="Y21" s="261">
        <v>6</v>
      </c>
      <c r="Z21" s="95" t="s">
        <v>277</v>
      </c>
    </row>
    <row r="22" spans="1:26" s="10" customFormat="1" ht="21.95" customHeight="1">
      <c r="A22" s="12" t="s">
        <v>144</v>
      </c>
      <c r="B22" s="262">
        <v>821</v>
      </c>
      <c r="C22" s="262">
        <v>821</v>
      </c>
      <c r="D22" s="262" t="s">
        <v>155</v>
      </c>
      <c r="E22" s="262" t="s">
        <v>155</v>
      </c>
      <c r="F22" s="262" t="s">
        <v>155</v>
      </c>
      <c r="G22" s="262">
        <v>166</v>
      </c>
      <c r="H22" s="262">
        <v>155</v>
      </c>
      <c r="I22" s="262">
        <v>0</v>
      </c>
      <c r="J22" s="262">
        <v>8</v>
      </c>
      <c r="K22" s="262">
        <v>1659</v>
      </c>
      <c r="L22" s="262">
        <v>11520</v>
      </c>
      <c r="M22" s="112" t="s">
        <v>320</v>
      </c>
      <c r="N22" s="112" t="s">
        <v>317</v>
      </c>
      <c r="O22" s="277" t="s">
        <v>155</v>
      </c>
      <c r="P22" s="277" t="s">
        <v>155</v>
      </c>
      <c r="Q22" s="277" t="s">
        <v>155</v>
      </c>
      <c r="R22" s="277" t="s">
        <v>155</v>
      </c>
      <c r="S22" s="277" t="s">
        <v>155</v>
      </c>
      <c r="T22" s="277" t="s">
        <v>155</v>
      </c>
      <c r="U22" s="262">
        <v>373</v>
      </c>
      <c r="V22" s="262">
        <v>193</v>
      </c>
      <c r="W22" s="262">
        <v>188</v>
      </c>
      <c r="X22" s="262">
        <v>754</v>
      </c>
      <c r="Y22" s="262">
        <v>547</v>
      </c>
      <c r="Z22" s="226"/>
    </row>
    <row r="23" spans="1:26" ht="40.5" customHeight="1">
      <c r="A23" s="12" t="s">
        <v>145</v>
      </c>
      <c r="B23" s="262">
        <v>387</v>
      </c>
      <c r="C23" s="262">
        <v>326</v>
      </c>
      <c r="D23" s="262">
        <v>56</v>
      </c>
      <c r="E23" s="262">
        <v>0</v>
      </c>
      <c r="F23" s="262">
        <v>5</v>
      </c>
      <c r="G23" s="262">
        <v>347</v>
      </c>
      <c r="H23" s="262">
        <v>40</v>
      </c>
      <c r="I23" s="262">
        <v>0</v>
      </c>
      <c r="J23" s="262">
        <v>5</v>
      </c>
      <c r="K23" s="262">
        <v>814</v>
      </c>
      <c r="L23" s="262">
        <v>3435</v>
      </c>
      <c r="M23" s="210" t="s">
        <v>282</v>
      </c>
      <c r="N23" s="321" t="s">
        <v>331</v>
      </c>
      <c r="O23" s="300" t="s">
        <v>156</v>
      </c>
      <c r="P23" s="300" t="s">
        <v>156</v>
      </c>
      <c r="Q23" s="280">
        <v>1093</v>
      </c>
      <c r="R23" s="280" t="s">
        <v>283</v>
      </c>
      <c r="S23" s="277" t="s">
        <v>252</v>
      </c>
      <c r="T23" s="277" t="s">
        <v>252</v>
      </c>
      <c r="U23" s="262">
        <v>35</v>
      </c>
      <c r="V23" s="262">
        <v>16</v>
      </c>
      <c r="W23" s="262">
        <v>59</v>
      </c>
      <c r="X23" s="262">
        <v>110</v>
      </c>
      <c r="Y23" s="262">
        <v>56</v>
      </c>
      <c r="Z23" s="177"/>
    </row>
    <row r="24" spans="1:26" ht="41.25" customHeight="1">
      <c r="A24" s="12" t="s">
        <v>146</v>
      </c>
      <c r="B24" s="262">
        <v>220</v>
      </c>
      <c r="C24" s="262">
        <v>179</v>
      </c>
      <c r="D24" s="262">
        <v>36</v>
      </c>
      <c r="E24" s="262">
        <v>0</v>
      </c>
      <c r="F24" s="262">
        <v>5</v>
      </c>
      <c r="G24" s="262">
        <v>76</v>
      </c>
      <c r="H24" s="262">
        <v>144</v>
      </c>
      <c r="I24" s="262">
        <v>0</v>
      </c>
      <c r="J24" s="262">
        <v>3</v>
      </c>
      <c r="K24" s="262">
        <v>185</v>
      </c>
      <c r="L24" s="262">
        <v>740</v>
      </c>
      <c r="M24" s="210" t="s">
        <v>320</v>
      </c>
      <c r="N24" s="210" t="s">
        <v>287</v>
      </c>
      <c r="O24" s="300" t="s">
        <v>156</v>
      </c>
      <c r="P24" s="300" t="s">
        <v>156</v>
      </c>
      <c r="Q24" s="280">
        <v>0</v>
      </c>
      <c r="R24" s="280" t="s">
        <v>283</v>
      </c>
      <c r="S24" s="280">
        <v>0</v>
      </c>
      <c r="T24" s="280" t="s">
        <v>283</v>
      </c>
      <c r="U24" s="262">
        <v>30</v>
      </c>
      <c r="V24" s="262">
        <v>85</v>
      </c>
      <c r="W24" s="262">
        <v>6</v>
      </c>
      <c r="X24" s="262">
        <v>121</v>
      </c>
      <c r="Y24" s="262">
        <v>19</v>
      </c>
      <c r="Z24" s="177"/>
    </row>
    <row r="25" spans="1:26" s="10" customFormat="1" ht="21.95" customHeight="1">
      <c r="A25" s="12" t="s">
        <v>9</v>
      </c>
      <c r="B25" s="262">
        <v>72</v>
      </c>
      <c r="C25" s="263">
        <v>68</v>
      </c>
      <c r="D25" s="285">
        <v>4</v>
      </c>
      <c r="E25" s="263">
        <v>0</v>
      </c>
      <c r="F25" s="263">
        <v>0</v>
      </c>
      <c r="G25" s="262">
        <v>16</v>
      </c>
      <c r="H25" s="262">
        <v>56</v>
      </c>
      <c r="I25" s="262">
        <v>1</v>
      </c>
      <c r="J25" s="262">
        <v>3</v>
      </c>
      <c r="K25" s="262" t="s">
        <v>155</v>
      </c>
      <c r="L25" s="262" t="s">
        <v>155</v>
      </c>
      <c r="M25" s="112" t="s">
        <v>290</v>
      </c>
      <c r="N25" s="112" t="s">
        <v>318</v>
      </c>
      <c r="O25" s="300" t="s">
        <v>156</v>
      </c>
      <c r="P25" s="277" t="s">
        <v>155</v>
      </c>
      <c r="Q25" s="277" t="s">
        <v>156</v>
      </c>
      <c r="R25" s="280" t="s">
        <v>155</v>
      </c>
      <c r="S25" s="300" t="s">
        <v>156</v>
      </c>
      <c r="T25" s="280" t="s">
        <v>155</v>
      </c>
      <c r="U25" s="263">
        <v>35</v>
      </c>
      <c r="V25" s="263">
        <v>22</v>
      </c>
      <c r="W25" s="262">
        <v>50</v>
      </c>
      <c r="X25" s="262">
        <v>107</v>
      </c>
      <c r="Y25" s="262">
        <v>1</v>
      </c>
      <c r="Z25" s="177"/>
    </row>
    <row r="26" spans="1:26" ht="21.95" customHeight="1">
      <c r="A26" s="1" t="s">
        <v>10</v>
      </c>
      <c r="B26" s="261">
        <v>1049</v>
      </c>
      <c r="C26" s="262" t="s">
        <v>155</v>
      </c>
      <c r="D26" s="262" t="s">
        <v>155</v>
      </c>
      <c r="E26" s="262" t="s">
        <v>155</v>
      </c>
      <c r="F26" s="262" t="s">
        <v>155</v>
      </c>
      <c r="G26" s="261">
        <v>887</v>
      </c>
      <c r="H26" s="261">
        <v>162</v>
      </c>
      <c r="I26" s="261">
        <v>0</v>
      </c>
      <c r="J26" s="261">
        <v>0</v>
      </c>
      <c r="K26" s="261">
        <v>893</v>
      </c>
      <c r="L26" s="261">
        <v>5180</v>
      </c>
      <c r="M26" s="94" t="s">
        <v>320</v>
      </c>
      <c r="N26" s="94" t="s">
        <v>317</v>
      </c>
      <c r="O26" s="301" t="s">
        <v>156</v>
      </c>
      <c r="P26" s="279"/>
      <c r="Q26" s="301" t="s">
        <v>156</v>
      </c>
      <c r="R26" s="279"/>
      <c r="S26" s="301" t="s">
        <v>156</v>
      </c>
      <c r="T26" s="276"/>
      <c r="U26" s="284" t="s">
        <v>155</v>
      </c>
      <c r="V26" s="284" t="s">
        <v>155</v>
      </c>
      <c r="W26" s="261">
        <v>3</v>
      </c>
      <c r="X26" s="261">
        <v>3</v>
      </c>
      <c r="Y26" s="261">
        <v>0</v>
      </c>
      <c r="Z26" s="95"/>
    </row>
    <row r="27" spans="1:26" s="10" customFormat="1" ht="21.95" customHeight="1">
      <c r="A27" s="12" t="s">
        <v>11</v>
      </c>
      <c r="B27" s="262">
        <v>2658</v>
      </c>
      <c r="C27" s="262">
        <v>2658</v>
      </c>
      <c r="D27" s="262"/>
      <c r="E27" s="262"/>
      <c r="F27" s="262"/>
      <c r="G27" s="262">
        <v>2000</v>
      </c>
      <c r="H27" s="262">
        <v>658</v>
      </c>
      <c r="I27" s="262">
        <v>6</v>
      </c>
      <c r="J27" s="262"/>
      <c r="K27" s="262">
        <v>4</v>
      </c>
      <c r="L27" s="262">
        <v>21</v>
      </c>
      <c r="M27" s="112" t="s">
        <v>320</v>
      </c>
      <c r="N27" s="112" t="s">
        <v>319</v>
      </c>
      <c r="O27" s="300" t="s">
        <v>156</v>
      </c>
      <c r="P27" s="300" t="s">
        <v>156</v>
      </c>
      <c r="Q27" s="300" t="s">
        <v>156</v>
      </c>
      <c r="R27" s="300" t="s">
        <v>156</v>
      </c>
      <c r="S27" s="300" t="s">
        <v>156</v>
      </c>
      <c r="T27" s="300" t="s">
        <v>156</v>
      </c>
      <c r="U27" s="262" t="s">
        <v>155</v>
      </c>
      <c r="V27" s="262">
        <v>4</v>
      </c>
      <c r="W27" s="262">
        <v>25</v>
      </c>
      <c r="X27" s="262">
        <v>29</v>
      </c>
      <c r="Y27" s="262">
        <v>18</v>
      </c>
      <c r="Z27" s="177"/>
    </row>
    <row r="28" spans="1:26" s="215" customFormat="1" ht="21.95" customHeight="1">
      <c r="A28" s="12" t="s">
        <v>12</v>
      </c>
      <c r="B28" s="262" t="s">
        <v>155</v>
      </c>
      <c r="C28" s="262" t="s">
        <v>155</v>
      </c>
      <c r="D28" s="262" t="s">
        <v>155</v>
      </c>
      <c r="E28" s="262" t="s">
        <v>155</v>
      </c>
      <c r="F28" s="262" t="s">
        <v>155</v>
      </c>
      <c r="G28" s="262" t="s">
        <v>155</v>
      </c>
      <c r="H28" s="262" t="s">
        <v>155</v>
      </c>
      <c r="I28" s="265">
        <v>0</v>
      </c>
      <c r="J28" s="265">
        <v>2</v>
      </c>
      <c r="K28" s="265">
        <v>74</v>
      </c>
      <c r="L28" s="265">
        <v>390</v>
      </c>
      <c r="M28" s="112" t="s">
        <v>320</v>
      </c>
      <c r="N28" s="112" t="s">
        <v>156</v>
      </c>
      <c r="O28" s="300" t="s">
        <v>156</v>
      </c>
      <c r="P28" s="280"/>
      <c r="Q28" s="300" t="s">
        <v>156</v>
      </c>
      <c r="R28" s="277"/>
      <c r="S28" s="300" t="s">
        <v>156</v>
      </c>
      <c r="T28" s="277"/>
      <c r="U28" s="265">
        <v>24</v>
      </c>
      <c r="V28" s="265">
        <v>6</v>
      </c>
      <c r="W28" s="265">
        <v>18</v>
      </c>
      <c r="X28" s="265">
        <v>48</v>
      </c>
      <c r="Y28" s="265">
        <v>0</v>
      </c>
      <c r="Z28" s="207"/>
    </row>
    <row r="29" spans="1:26" s="77" customFormat="1" ht="27" customHeight="1">
      <c r="A29" s="12" t="s">
        <v>13</v>
      </c>
      <c r="B29" s="265">
        <v>1405</v>
      </c>
      <c r="C29" s="265">
        <v>952</v>
      </c>
      <c r="D29" s="265">
        <v>453</v>
      </c>
      <c r="E29" s="265">
        <v>0</v>
      </c>
      <c r="F29" s="265">
        <v>0</v>
      </c>
      <c r="G29" s="265">
        <v>1182</v>
      </c>
      <c r="H29" s="265">
        <v>193</v>
      </c>
      <c r="I29" s="265">
        <v>3</v>
      </c>
      <c r="J29" s="265">
        <v>3</v>
      </c>
      <c r="K29" s="265">
        <v>42</v>
      </c>
      <c r="L29" s="265">
        <v>757</v>
      </c>
      <c r="M29" s="312" t="s">
        <v>303</v>
      </c>
      <c r="N29" s="210" t="s">
        <v>302</v>
      </c>
      <c r="O29" s="300" t="s">
        <v>156</v>
      </c>
      <c r="P29" s="277" t="s">
        <v>155</v>
      </c>
      <c r="Q29" s="300" t="s">
        <v>156</v>
      </c>
      <c r="R29" s="277" t="s">
        <v>155</v>
      </c>
      <c r="S29" s="300" t="s">
        <v>156</v>
      </c>
      <c r="T29" s="277" t="s">
        <v>155</v>
      </c>
      <c r="U29" s="265">
        <v>0</v>
      </c>
      <c r="V29" s="265">
        <v>0</v>
      </c>
      <c r="W29" s="265">
        <v>0</v>
      </c>
      <c r="X29" s="265">
        <v>0</v>
      </c>
      <c r="Y29" s="265">
        <v>0</v>
      </c>
      <c r="Z29" s="207"/>
    </row>
    <row r="30" spans="1:26" ht="21.95" customHeight="1">
      <c r="A30" s="12" t="s">
        <v>14</v>
      </c>
      <c r="B30" s="262">
        <v>1273</v>
      </c>
      <c r="C30" s="262">
        <v>1270</v>
      </c>
      <c r="D30" s="262">
        <v>0</v>
      </c>
      <c r="E30" s="262">
        <v>3</v>
      </c>
      <c r="F30" s="262">
        <v>0</v>
      </c>
      <c r="G30" s="262">
        <v>1218</v>
      </c>
      <c r="H30" s="262">
        <v>55</v>
      </c>
      <c r="I30" s="262">
        <v>0</v>
      </c>
      <c r="J30" s="262">
        <v>7</v>
      </c>
      <c r="K30" s="262">
        <v>242</v>
      </c>
      <c r="L30" s="262">
        <v>1868</v>
      </c>
      <c r="M30" s="112" t="s">
        <v>320</v>
      </c>
      <c r="N30" s="112" t="s">
        <v>317</v>
      </c>
      <c r="O30" s="300" t="s">
        <v>156</v>
      </c>
      <c r="P30" s="280"/>
      <c r="Q30" s="300" t="s">
        <v>156</v>
      </c>
      <c r="R30" s="277"/>
      <c r="S30" s="300" t="s">
        <v>156</v>
      </c>
      <c r="T30" s="277"/>
      <c r="U30" s="262">
        <v>56</v>
      </c>
      <c r="V30" s="262">
        <v>40</v>
      </c>
      <c r="W30" s="262">
        <v>27</v>
      </c>
      <c r="X30" s="262">
        <v>123</v>
      </c>
      <c r="Y30" s="262">
        <v>148</v>
      </c>
      <c r="Z30" s="177"/>
    </row>
    <row r="31" spans="1:26" ht="21.95" customHeight="1">
      <c r="A31" s="151" t="s">
        <v>115</v>
      </c>
      <c r="B31" s="263">
        <v>79</v>
      </c>
      <c r="C31" s="263">
        <v>79</v>
      </c>
      <c r="D31" s="263">
        <v>0</v>
      </c>
      <c r="E31" s="263">
        <v>0</v>
      </c>
      <c r="F31" s="263">
        <v>0</v>
      </c>
      <c r="G31" s="263">
        <v>0</v>
      </c>
      <c r="H31" s="263">
        <v>79</v>
      </c>
      <c r="I31" s="263">
        <v>0</v>
      </c>
      <c r="J31" s="263">
        <v>1</v>
      </c>
      <c r="K31" s="263" t="s">
        <v>155</v>
      </c>
      <c r="L31" s="263" t="s">
        <v>155</v>
      </c>
      <c r="M31" s="161" t="s">
        <v>320</v>
      </c>
      <c r="N31" s="161" t="s">
        <v>317</v>
      </c>
      <c r="O31" s="302" t="s">
        <v>156</v>
      </c>
      <c r="P31" s="281"/>
      <c r="Q31" s="302" t="s">
        <v>156</v>
      </c>
      <c r="R31" s="281"/>
      <c r="S31" s="302" t="s">
        <v>156</v>
      </c>
      <c r="T31" s="278"/>
      <c r="U31" s="263">
        <v>0</v>
      </c>
      <c r="V31" s="263" t="s">
        <v>155</v>
      </c>
      <c r="W31" s="263">
        <v>8</v>
      </c>
      <c r="X31" s="263">
        <v>8</v>
      </c>
      <c r="Y31" s="263">
        <v>0</v>
      </c>
      <c r="Z31" s="181"/>
    </row>
    <row r="32" spans="1:26" ht="20.100000000000001" customHeight="1"/>
    <row r="33" spans="1:15" ht="21.95" customHeight="1">
      <c r="A33" s="290" t="s">
        <v>84</v>
      </c>
      <c r="B33" s="10"/>
      <c r="C33" s="10"/>
      <c r="D33" s="10"/>
      <c r="E33" s="10"/>
      <c r="F33" s="10"/>
      <c r="G33" s="10"/>
      <c r="H33" s="10"/>
      <c r="I33" s="10"/>
      <c r="J33" s="10"/>
      <c r="K33" s="368" t="str">
        <f>蔵書等!P33</f>
        <v>平成３０年度</v>
      </c>
      <c r="L33" s="368"/>
      <c r="M33" s="368"/>
      <c r="N33" s="368"/>
      <c r="O33" s="67"/>
    </row>
    <row r="34" spans="1:15" ht="21.95" customHeight="1">
      <c r="A34" s="334" t="s">
        <v>0</v>
      </c>
      <c r="B34" s="343" t="s">
        <v>341</v>
      </c>
      <c r="C34" s="344"/>
      <c r="D34" s="344"/>
      <c r="E34" s="344"/>
      <c r="F34" s="344"/>
      <c r="G34" s="344"/>
      <c r="H34" s="344"/>
      <c r="I34" s="345"/>
      <c r="J34" s="306" t="s">
        <v>85</v>
      </c>
      <c r="K34" s="371" t="s">
        <v>96</v>
      </c>
      <c r="L34" s="372"/>
      <c r="M34" s="372"/>
      <c r="N34" s="373"/>
      <c r="O34" s="295"/>
    </row>
    <row r="35" spans="1:15" ht="21.95" customHeight="1">
      <c r="A35" s="335"/>
      <c r="B35" s="20"/>
      <c r="C35" s="29"/>
      <c r="D35" s="3"/>
      <c r="E35" s="29"/>
      <c r="F35" s="3"/>
      <c r="G35" s="29"/>
      <c r="H35" s="363" t="s">
        <v>97</v>
      </c>
      <c r="I35" s="20"/>
      <c r="J35" s="244" t="s">
        <v>17</v>
      </c>
      <c r="K35" s="374"/>
      <c r="L35" s="375"/>
      <c r="M35" s="375"/>
      <c r="N35" s="376"/>
      <c r="O35" s="295"/>
    </row>
    <row r="36" spans="1:15" ht="21.95" customHeight="1">
      <c r="A36" s="335"/>
      <c r="B36" s="292" t="s">
        <v>98</v>
      </c>
      <c r="C36" s="12" t="s">
        <v>99</v>
      </c>
      <c r="D36" s="293" t="s">
        <v>100</v>
      </c>
      <c r="E36" s="12" t="s">
        <v>101</v>
      </c>
      <c r="F36" s="293" t="s">
        <v>102</v>
      </c>
      <c r="G36" s="12" t="s">
        <v>103</v>
      </c>
      <c r="H36" s="364"/>
      <c r="I36" s="292" t="s">
        <v>24</v>
      </c>
      <c r="J36" s="241" t="s">
        <v>29</v>
      </c>
      <c r="K36" s="377"/>
      <c r="L36" s="378"/>
      <c r="M36" s="378"/>
      <c r="N36" s="379"/>
      <c r="O36" s="295"/>
    </row>
    <row r="37" spans="1:15" ht="20.100000000000001" customHeight="1">
      <c r="A37" s="1" t="s">
        <v>3</v>
      </c>
      <c r="B37" s="261">
        <v>67</v>
      </c>
      <c r="C37" s="261"/>
      <c r="D37" s="261"/>
      <c r="E37" s="261"/>
      <c r="F37" s="261"/>
      <c r="G37" s="261"/>
      <c r="H37" s="261"/>
      <c r="I37" s="261"/>
      <c r="J37" s="261">
        <v>67</v>
      </c>
      <c r="K37" s="266"/>
      <c r="L37" s="267"/>
      <c r="M37" s="267"/>
      <c r="N37" s="315"/>
      <c r="O37" s="269"/>
    </row>
    <row r="38" spans="1:15" s="10" customFormat="1" ht="20.100000000000001" customHeight="1">
      <c r="A38" s="12" t="s">
        <v>126</v>
      </c>
      <c r="B38" s="262">
        <v>0</v>
      </c>
      <c r="C38" s="262">
        <v>0</v>
      </c>
      <c r="D38" s="262">
        <v>0</v>
      </c>
      <c r="E38" s="262">
        <v>0</v>
      </c>
      <c r="F38" s="262">
        <v>0</v>
      </c>
      <c r="G38" s="262">
        <v>0</v>
      </c>
      <c r="H38" s="262" t="s">
        <v>155</v>
      </c>
      <c r="I38" s="262">
        <v>0</v>
      </c>
      <c r="J38" s="262" t="s">
        <v>155</v>
      </c>
      <c r="K38" s="268"/>
      <c r="L38" s="269"/>
      <c r="M38" s="269"/>
      <c r="N38" s="316"/>
      <c r="O38" s="269"/>
    </row>
    <row r="39" spans="1:15" s="10" customFormat="1" ht="20.100000000000001" customHeight="1">
      <c r="A39" s="12" t="s">
        <v>127</v>
      </c>
      <c r="B39" s="262">
        <v>3</v>
      </c>
      <c r="C39" s="262"/>
      <c r="D39" s="262"/>
      <c r="E39" s="262">
        <v>14</v>
      </c>
      <c r="F39" s="262"/>
      <c r="G39" s="262">
        <v>84</v>
      </c>
      <c r="H39" s="262"/>
      <c r="I39" s="262"/>
      <c r="J39" s="262">
        <v>101</v>
      </c>
      <c r="K39" s="268"/>
      <c r="L39" s="269"/>
      <c r="M39" s="269"/>
      <c r="N39" s="316"/>
      <c r="O39" s="269"/>
    </row>
    <row r="40" spans="1:15" s="10" customFormat="1" ht="20.100000000000001" customHeight="1">
      <c r="A40" s="12" t="s">
        <v>133</v>
      </c>
      <c r="B40" s="262">
        <v>0</v>
      </c>
      <c r="C40" s="262">
        <v>0</v>
      </c>
      <c r="D40" s="262">
        <v>0</v>
      </c>
      <c r="E40" s="262">
        <v>0</v>
      </c>
      <c r="F40" s="262">
        <v>0</v>
      </c>
      <c r="G40" s="262">
        <v>52</v>
      </c>
      <c r="H40" s="262">
        <v>0</v>
      </c>
      <c r="I40" s="262">
        <v>0</v>
      </c>
      <c r="J40" s="262">
        <v>52</v>
      </c>
      <c r="K40" s="268"/>
      <c r="L40" s="269"/>
      <c r="M40" s="269"/>
      <c r="N40" s="316"/>
      <c r="O40" s="269"/>
    </row>
    <row r="41" spans="1:15" ht="20.100000000000001" customHeight="1">
      <c r="A41" s="151" t="s">
        <v>128</v>
      </c>
      <c r="B41" s="263">
        <v>0</v>
      </c>
      <c r="C41" s="263">
        <v>0</v>
      </c>
      <c r="D41" s="263">
        <v>0</v>
      </c>
      <c r="E41" s="263">
        <v>0</v>
      </c>
      <c r="F41" s="263">
        <v>0</v>
      </c>
      <c r="G41" s="263">
        <v>0</v>
      </c>
      <c r="H41" s="263">
        <v>0</v>
      </c>
      <c r="I41" s="263">
        <v>0</v>
      </c>
      <c r="J41" s="263">
        <v>0</v>
      </c>
      <c r="K41" s="270" t="s">
        <v>242</v>
      </c>
      <c r="L41" s="271"/>
      <c r="M41" s="271"/>
      <c r="N41" s="317"/>
      <c r="O41" s="269"/>
    </row>
    <row r="42" spans="1:15" s="10" customFormat="1" ht="20.100000000000001" customHeight="1">
      <c r="A42" s="1" t="s">
        <v>4</v>
      </c>
      <c r="B42" s="261">
        <v>0</v>
      </c>
      <c r="C42" s="261">
        <v>0</v>
      </c>
      <c r="D42" s="261">
        <v>0</v>
      </c>
      <c r="E42" s="261">
        <v>0</v>
      </c>
      <c r="F42" s="261">
        <v>0</v>
      </c>
      <c r="G42" s="261">
        <v>0</v>
      </c>
      <c r="H42" s="261">
        <v>0</v>
      </c>
      <c r="I42" s="261">
        <v>0</v>
      </c>
      <c r="J42" s="261">
        <v>0</v>
      </c>
      <c r="K42" s="266" t="s">
        <v>250</v>
      </c>
      <c r="L42" s="267"/>
      <c r="M42" s="267"/>
      <c r="N42" s="315"/>
      <c r="O42" s="269"/>
    </row>
    <row r="43" spans="1:15" s="10" customFormat="1" ht="20.100000000000001" customHeight="1">
      <c r="A43" s="12" t="s">
        <v>147</v>
      </c>
      <c r="B43" s="262">
        <v>0</v>
      </c>
      <c r="C43" s="262">
        <v>0</v>
      </c>
      <c r="D43" s="262">
        <v>0</v>
      </c>
      <c r="E43" s="262">
        <v>0</v>
      </c>
      <c r="F43" s="262">
        <v>0</v>
      </c>
      <c r="G43" s="262">
        <v>55</v>
      </c>
      <c r="H43" s="262">
        <v>0</v>
      </c>
      <c r="I43" s="262">
        <v>0</v>
      </c>
      <c r="J43" s="262">
        <v>55</v>
      </c>
      <c r="K43" s="268"/>
      <c r="L43" s="269"/>
      <c r="M43" s="269"/>
      <c r="N43" s="316"/>
      <c r="O43" s="269"/>
    </row>
    <row r="44" spans="1:15" s="10" customFormat="1" ht="20.100000000000001" customHeight="1">
      <c r="A44" s="12" t="s">
        <v>5</v>
      </c>
      <c r="B44" s="262">
        <v>0</v>
      </c>
      <c r="C44" s="262">
        <v>0</v>
      </c>
      <c r="D44" s="262">
        <v>0</v>
      </c>
      <c r="E44" s="262">
        <v>2</v>
      </c>
      <c r="F44" s="262">
        <v>0</v>
      </c>
      <c r="G44" s="262">
        <v>19</v>
      </c>
      <c r="H44" s="262">
        <v>0</v>
      </c>
      <c r="I44" s="262">
        <v>0</v>
      </c>
      <c r="J44" s="262">
        <v>21</v>
      </c>
      <c r="K44" s="268"/>
      <c r="L44" s="269"/>
      <c r="M44" s="269"/>
      <c r="N44" s="316"/>
      <c r="O44" s="269"/>
    </row>
    <row r="45" spans="1:15" ht="20.100000000000001" customHeight="1">
      <c r="A45" s="12" t="s">
        <v>149</v>
      </c>
      <c r="B45" s="262">
        <v>0</v>
      </c>
      <c r="C45" s="262">
        <v>0</v>
      </c>
      <c r="D45" s="262">
        <v>0</v>
      </c>
      <c r="E45" s="262">
        <v>0</v>
      </c>
      <c r="F45" s="262">
        <v>0</v>
      </c>
      <c r="G45" s="262">
        <v>0</v>
      </c>
      <c r="H45" s="262">
        <v>0</v>
      </c>
      <c r="I45" s="262">
        <v>0</v>
      </c>
      <c r="J45" s="262">
        <v>0</v>
      </c>
      <c r="K45" s="268" t="s">
        <v>250</v>
      </c>
      <c r="L45" s="269"/>
      <c r="M45" s="269"/>
      <c r="N45" s="316"/>
      <c r="O45" s="269"/>
    </row>
    <row r="46" spans="1:15" ht="20.100000000000001" customHeight="1">
      <c r="A46" s="12" t="s">
        <v>158</v>
      </c>
      <c r="B46" s="262">
        <v>0</v>
      </c>
      <c r="C46" s="262">
        <v>0</v>
      </c>
      <c r="D46" s="262">
        <v>0</v>
      </c>
      <c r="E46" s="262">
        <v>0</v>
      </c>
      <c r="F46" s="262">
        <v>0</v>
      </c>
      <c r="G46" s="262">
        <v>0</v>
      </c>
      <c r="H46" s="262">
        <v>0</v>
      </c>
      <c r="I46" s="262">
        <v>0</v>
      </c>
      <c r="J46" s="262">
        <v>0</v>
      </c>
      <c r="K46" s="268" t="s">
        <v>250</v>
      </c>
      <c r="L46" s="269"/>
      <c r="M46" s="269"/>
      <c r="N46" s="316"/>
      <c r="O46" s="269"/>
    </row>
    <row r="47" spans="1:15" ht="20.100000000000001" customHeight="1">
      <c r="A47" s="12" t="s">
        <v>180</v>
      </c>
      <c r="B47" s="262">
        <v>0</v>
      </c>
      <c r="C47" s="262">
        <v>0</v>
      </c>
      <c r="D47" s="262">
        <v>0</v>
      </c>
      <c r="E47" s="262">
        <v>0</v>
      </c>
      <c r="F47" s="262">
        <v>0</v>
      </c>
      <c r="G47" s="262">
        <v>0</v>
      </c>
      <c r="H47" s="262">
        <v>0</v>
      </c>
      <c r="I47" s="262">
        <v>0</v>
      </c>
      <c r="J47" s="262">
        <v>0</v>
      </c>
      <c r="K47" s="270" t="s">
        <v>250</v>
      </c>
      <c r="L47" s="271"/>
      <c r="M47" s="271"/>
      <c r="N47" s="317"/>
      <c r="O47" s="269"/>
    </row>
    <row r="48" spans="1:15" ht="20.100000000000001" customHeight="1">
      <c r="A48" s="1" t="s">
        <v>108</v>
      </c>
      <c r="B48" s="261">
        <v>191</v>
      </c>
      <c r="C48" s="261">
        <v>0</v>
      </c>
      <c r="D48" s="261">
        <v>0</v>
      </c>
      <c r="E48" s="261">
        <v>4</v>
      </c>
      <c r="F48" s="261">
        <v>0</v>
      </c>
      <c r="G48" s="261">
        <v>29</v>
      </c>
      <c r="H48" s="261">
        <v>0</v>
      </c>
      <c r="I48" s="261">
        <v>0</v>
      </c>
      <c r="J48" s="261">
        <v>224</v>
      </c>
      <c r="K48" s="266"/>
      <c r="L48" s="267"/>
      <c r="M48" s="267"/>
      <c r="N48" s="315"/>
      <c r="O48" s="269"/>
    </row>
    <row r="49" spans="1:15" ht="20.100000000000001" customHeight="1">
      <c r="A49" s="12" t="s">
        <v>6</v>
      </c>
      <c r="B49" s="262">
        <v>2</v>
      </c>
      <c r="C49" s="262">
        <v>0</v>
      </c>
      <c r="D49" s="262">
        <v>0</v>
      </c>
      <c r="E49" s="262">
        <v>0</v>
      </c>
      <c r="F49" s="262">
        <v>0</v>
      </c>
      <c r="G49" s="262">
        <v>25</v>
      </c>
      <c r="H49" s="262">
        <v>0</v>
      </c>
      <c r="I49" s="262">
        <v>0</v>
      </c>
      <c r="J49" s="262">
        <v>27</v>
      </c>
      <c r="K49" s="268"/>
      <c r="L49" s="269"/>
      <c r="M49" s="269"/>
      <c r="N49" s="316"/>
      <c r="O49" s="269"/>
    </row>
    <row r="50" spans="1:15" ht="20.100000000000001" customHeight="1">
      <c r="A50" s="12" t="s">
        <v>159</v>
      </c>
      <c r="B50" s="262">
        <v>9</v>
      </c>
      <c r="C50" s="262">
        <v>0</v>
      </c>
      <c r="D50" s="262">
        <v>0</v>
      </c>
      <c r="E50" s="262">
        <v>0</v>
      </c>
      <c r="F50" s="262">
        <v>0</v>
      </c>
      <c r="G50" s="262">
        <v>0</v>
      </c>
      <c r="H50" s="262">
        <v>14</v>
      </c>
      <c r="I50" s="262">
        <v>0</v>
      </c>
      <c r="J50" s="262">
        <v>23</v>
      </c>
      <c r="K50" s="268"/>
      <c r="L50" s="269"/>
      <c r="M50" s="269"/>
      <c r="N50" s="316"/>
      <c r="O50" s="269"/>
    </row>
    <row r="51" spans="1:15" s="10" customFormat="1" ht="20.100000000000001" customHeight="1">
      <c r="A51" s="12" t="s">
        <v>148</v>
      </c>
      <c r="B51" s="262">
        <v>0</v>
      </c>
      <c r="C51" s="262">
        <v>0</v>
      </c>
      <c r="D51" s="262">
        <v>0</v>
      </c>
      <c r="E51" s="262">
        <v>0</v>
      </c>
      <c r="F51" s="262">
        <v>0</v>
      </c>
      <c r="G51" s="262">
        <v>103</v>
      </c>
      <c r="H51" s="262">
        <v>0</v>
      </c>
      <c r="I51" s="262">
        <v>0</v>
      </c>
      <c r="J51" s="262">
        <v>103</v>
      </c>
      <c r="K51" s="268"/>
      <c r="L51" s="269"/>
      <c r="M51" s="269"/>
      <c r="N51" s="316"/>
      <c r="O51" s="269"/>
    </row>
    <row r="52" spans="1:15" ht="20.100000000000001" customHeight="1">
      <c r="A52" s="12" t="s">
        <v>7</v>
      </c>
      <c r="B52" s="264">
        <v>0</v>
      </c>
      <c r="C52" s="264">
        <v>0</v>
      </c>
      <c r="D52" s="264">
        <v>0</v>
      </c>
      <c r="E52" s="264">
        <v>0</v>
      </c>
      <c r="F52" s="264">
        <v>0</v>
      </c>
      <c r="G52" s="264">
        <v>1187</v>
      </c>
      <c r="H52" s="264">
        <v>0</v>
      </c>
      <c r="I52" s="264">
        <v>0</v>
      </c>
      <c r="J52" s="264">
        <v>1187</v>
      </c>
      <c r="K52" s="272" t="s">
        <v>270</v>
      </c>
      <c r="L52" s="273"/>
      <c r="M52" s="273"/>
      <c r="N52" s="318"/>
      <c r="O52" s="275"/>
    </row>
    <row r="53" spans="1:15" ht="20.100000000000001" customHeight="1">
      <c r="A53" s="1" t="s">
        <v>8</v>
      </c>
      <c r="B53" s="261">
        <v>0</v>
      </c>
      <c r="C53" s="261">
        <v>0</v>
      </c>
      <c r="D53" s="261">
        <v>0</v>
      </c>
      <c r="E53" s="261">
        <v>0</v>
      </c>
      <c r="F53" s="261">
        <v>0</v>
      </c>
      <c r="G53" s="261">
        <v>47</v>
      </c>
      <c r="H53" s="261">
        <v>0</v>
      </c>
      <c r="I53" s="261">
        <v>0</v>
      </c>
      <c r="J53" s="261">
        <v>47</v>
      </c>
      <c r="K53" s="266" t="s">
        <v>278</v>
      </c>
      <c r="L53" s="267"/>
      <c r="M53" s="267"/>
      <c r="N53" s="315"/>
      <c r="O53" s="269"/>
    </row>
    <row r="54" spans="1:15" s="10" customFormat="1" ht="20.100000000000001" customHeight="1">
      <c r="A54" s="12" t="s">
        <v>144</v>
      </c>
      <c r="B54" s="262">
        <v>6</v>
      </c>
      <c r="C54" s="262">
        <v>0</v>
      </c>
      <c r="D54" s="262">
        <v>0</v>
      </c>
      <c r="E54" s="262">
        <v>3</v>
      </c>
      <c r="F54" s="262">
        <v>0</v>
      </c>
      <c r="G54" s="262">
        <v>27</v>
      </c>
      <c r="H54" s="262">
        <v>26</v>
      </c>
      <c r="I54" s="262">
        <v>3</v>
      </c>
      <c r="J54" s="262">
        <v>65</v>
      </c>
      <c r="K54" s="268"/>
      <c r="L54" s="269"/>
      <c r="M54" s="269"/>
      <c r="N54" s="316"/>
      <c r="O54" s="269"/>
    </row>
    <row r="55" spans="1:15" s="10" customFormat="1" ht="20.100000000000001" customHeight="1">
      <c r="A55" s="12" t="s">
        <v>145</v>
      </c>
      <c r="B55" s="262" t="s">
        <v>155</v>
      </c>
      <c r="C55" s="262" t="s">
        <v>155</v>
      </c>
      <c r="D55" s="262" t="s">
        <v>155</v>
      </c>
      <c r="E55" s="262" t="s">
        <v>155</v>
      </c>
      <c r="F55" s="262" t="s">
        <v>155</v>
      </c>
      <c r="G55" s="262" t="s">
        <v>155</v>
      </c>
      <c r="H55" s="262" t="s">
        <v>155</v>
      </c>
      <c r="I55" s="262" t="s">
        <v>155</v>
      </c>
      <c r="J55" s="262">
        <v>347</v>
      </c>
      <c r="K55" s="365" t="s">
        <v>284</v>
      </c>
      <c r="L55" s="366"/>
      <c r="M55" s="366"/>
      <c r="N55" s="367"/>
      <c r="O55" s="269"/>
    </row>
    <row r="56" spans="1:15" s="10" customFormat="1" ht="20.100000000000001" customHeight="1">
      <c r="A56" s="12" t="s">
        <v>146</v>
      </c>
      <c r="B56" s="262">
        <v>0</v>
      </c>
      <c r="C56" s="262">
        <v>0</v>
      </c>
      <c r="D56" s="262">
        <v>0</v>
      </c>
      <c r="E56" s="262">
        <v>0</v>
      </c>
      <c r="F56" s="262">
        <v>0</v>
      </c>
      <c r="G56" s="262">
        <v>180</v>
      </c>
      <c r="H56" s="262">
        <v>0</v>
      </c>
      <c r="I56" s="262">
        <v>0</v>
      </c>
      <c r="J56" s="262">
        <v>180</v>
      </c>
      <c r="K56" s="268"/>
      <c r="L56" s="269"/>
      <c r="M56" s="269"/>
      <c r="N56" s="316"/>
      <c r="O56" s="269"/>
    </row>
    <row r="57" spans="1:15" s="10" customFormat="1" ht="20.100000000000001" customHeight="1">
      <c r="A57" s="12" t="s">
        <v>9</v>
      </c>
      <c r="B57" s="262" t="s">
        <v>155</v>
      </c>
      <c r="C57" s="262" t="s">
        <v>155</v>
      </c>
      <c r="D57" s="262" t="s">
        <v>155</v>
      </c>
      <c r="E57" s="262" t="s">
        <v>155</v>
      </c>
      <c r="F57" s="262" t="s">
        <v>155</v>
      </c>
      <c r="G57" s="262" t="s">
        <v>155</v>
      </c>
      <c r="H57" s="262" t="s">
        <v>155</v>
      </c>
      <c r="I57" s="262" t="s">
        <v>155</v>
      </c>
      <c r="J57" s="262">
        <v>0</v>
      </c>
      <c r="K57" s="270"/>
      <c r="L57" s="271"/>
      <c r="M57" s="271"/>
      <c r="N57" s="317"/>
      <c r="O57" s="269"/>
    </row>
    <row r="58" spans="1:15" ht="20.100000000000001" customHeight="1">
      <c r="A58" s="1" t="s">
        <v>10</v>
      </c>
      <c r="B58" s="261">
        <v>0</v>
      </c>
      <c r="C58" s="261">
        <v>0</v>
      </c>
      <c r="D58" s="261">
        <v>0</v>
      </c>
      <c r="E58" s="261">
        <v>0</v>
      </c>
      <c r="F58" s="261">
        <v>0</v>
      </c>
      <c r="G58" s="261">
        <v>0</v>
      </c>
      <c r="H58" s="261">
        <v>0</v>
      </c>
      <c r="I58" s="261">
        <v>0</v>
      </c>
      <c r="J58" s="261">
        <v>0</v>
      </c>
      <c r="K58" s="266" t="s">
        <v>295</v>
      </c>
      <c r="L58" s="267"/>
      <c r="M58" s="267"/>
      <c r="N58" s="315"/>
      <c r="O58" s="269"/>
    </row>
    <row r="59" spans="1:15" s="10" customFormat="1" ht="20.100000000000001" customHeight="1">
      <c r="A59" s="12" t="s">
        <v>11</v>
      </c>
      <c r="B59" s="262" t="s">
        <v>155</v>
      </c>
      <c r="C59" s="262" t="s">
        <v>155</v>
      </c>
      <c r="D59" s="262" t="s">
        <v>155</v>
      </c>
      <c r="E59" s="262" t="s">
        <v>155</v>
      </c>
      <c r="F59" s="262" t="s">
        <v>155</v>
      </c>
      <c r="G59" s="262" t="s">
        <v>155</v>
      </c>
      <c r="H59" s="262" t="s">
        <v>155</v>
      </c>
      <c r="I59" s="262" t="s">
        <v>155</v>
      </c>
      <c r="J59" s="262">
        <v>63</v>
      </c>
      <c r="K59" s="268" t="s">
        <v>298</v>
      </c>
      <c r="L59" s="269"/>
      <c r="M59" s="269"/>
      <c r="N59" s="316"/>
      <c r="O59" s="269"/>
    </row>
    <row r="60" spans="1:15" s="215" customFormat="1" ht="20.100000000000001" customHeight="1">
      <c r="A60" s="12" t="s">
        <v>12</v>
      </c>
      <c r="B60" s="265" t="s">
        <v>181</v>
      </c>
      <c r="C60" s="265" t="s">
        <v>181</v>
      </c>
      <c r="D60" s="265" t="s">
        <v>181</v>
      </c>
      <c r="E60" s="265" t="s">
        <v>181</v>
      </c>
      <c r="F60" s="265" t="s">
        <v>181</v>
      </c>
      <c r="G60" s="265" t="s">
        <v>181</v>
      </c>
      <c r="H60" s="265" t="s">
        <v>181</v>
      </c>
      <c r="I60" s="265" t="s">
        <v>181</v>
      </c>
      <c r="J60" s="265">
        <v>169</v>
      </c>
      <c r="K60" s="274"/>
      <c r="L60" s="275"/>
      <c r="M60" s="275"/>
      <c r="N60" s="319"/>
      <c r="O60" s="275"/>
    </row>
    <row r="61" spans="1:15" s="77" customFormat="1" ht="20.100000000000001" customHeight="1">
      <c r="A61" s="12" t="s">
        <v>13</v>
      </c>
      <c r="B61" s="265">
        <v>609</v>
      </c>
      <c r="C61" s="265">
        <v>0</v>
      </c>
      <c r="D61" s="265">
        <v>0</v>
      </c>
      <c r="E61" s="265">
        <v>0</v>
      </c>
      <c r="F61" s="265">
        <v>0</v>
      </c>
      <c r="G61" s="265">
        <v>1647</v>
      </c>
      <c r="H61" s="265">
        <v>0</v>
      </c>
      <c r="I61" s="265">
        <v>0</v>
      </c>
      <c r="J61" s="265">
        <v>2256</v>
      </c>
      <c r="K61" s="274"/>
      <c r="L61" s="275"/>
      <c r="M61" s="275"/>
      <c r="N61" s="319"/>
      <c r="O61" s="275"/>
    </row>
    <row r="62" spans="1:15" ht="20.100000000000001" customHeight="1">
      <c r="A62" s="12" t="s">
        <v>14</v>
      </c>
      <c r="B62" s="262">
        <v>0</v>
      </c>
      <c r="C62" s="262">
        <v>0</v>
      </c>
      <c r="D62" s="262">
        <v>0</v>
      </c>
      <c r="E62" s="262">
        <v>0</v>
      </c>
      <c r="F62" s="262">
        <v>0</v>
      </c>
      <c r="G62" s="262">
        <v>5</v>
      </c>
      <c r="H62" s="262">
        <v>0</v>
      </c>
      <c r="I62" s="262">
        <v>3</v>
      </c>
      <c r="J62" s="262">
        <v>8</v>
      </c>
      <c r="K62" s="268"/>
      <c r="L62" s="269"/>
      <c r="M62" s="269"/>
      <c r="N62" s="316"/>
      <c r="O62" s="269"/>
    </row>
    <row r="63" spans="1:15" ht="20.100000000000001" customHeight="1">
      <c r="A63" s="151" t="s">
        <v>115</v>
      </c>
      <c r="B63" s="263">
        <v>0</v>
      </c>
      <c r="C63" s="263">
        <v>0</v>
      </c>
      <c r="D63" s="263">
        <v>0</v>
      </c>
      <c r="E63" s="263">
        <v>0</v>
      </c>
      <c r="F63" s="263">
        <v>0</v>
      </c>
      <c r="G63" s="263">
        <v>0</v>
      </c>
      <c r="H63" s="263">
        <v>0</v>
      </c>
      <c r="I63" s="263">
        <v>0</v>
      </c>
      <c r="J63" s="263">
        <v>0</v>
      </c>
      <c r="K63" s="270" t="s">
        <v>310</v>
      </c>
      <c r="L63" s="271"/>
      <c r="M63" s="271"/>
      <c r="N63" s="317"/>
      <c r="O63" s="269"/>
    </row>
  </sheetData>
  <mergeCells count="17">
    <mergeCell ref="U2:X2"/>
    <mergeCell ref="S2:T2"/>
    <mergeCell ref="Q2:R2"/>
    <mergeCell ref="O2:P2"/>
    <mergeCell ref="K34:N36"/>
    <mergeCell ref="K55:N55"/>
    <mergeCell ref="I3:J3"/>
    <mergeCell ref="G3:H3"/>
    <mergeCell ref="C3:F3"/>
    <mergeCell ref="K33:N33"/>
    <mergeCell ref="B34:I34"/>
    <mergeCell ref="B2:J2"/>
    <mergeCell ref="K2:N2"/>
    <mergeCell ref="A34:A36"/>
    <mergeCell ref="B3:B4"/>
    <mergeCell ref="H35:H36"/>
    <mergeCell ref="A2:A4"/>
  </mergeCells>
  <phoneticPr fontId="3"/>
  <pageMargins left="0.78740157480314965" right="0.78740157480314965" top="0.6692913385826772" bottom="0.59055118110236227" header="0.51181102362204722" footer="0.51181102362204722"/>
  <pageSetup paperSize="9" scale="58" firstPageNumber="62" fitToWidth="2" orientation="portrait" useFirstPageNumber="1" r:id="rId1"/>
  <headerFooter alignWithMargins="0">
    <oddFooter>&amp;C&amp;18&amp;P</oddFooter>
  </headerFooter>
  <colBreaks count="1" manualBreakCount="1">
    <brk id="1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34"/>
  <sheetViews>
    <sheetView view="pageBreakPreview" zoomScale="80" zoomScaleNormal="100" zoomScaleSheetLayoutView="80" workbookViewId="0">
      <selection activeCell="D26" sqref="D26"/>
    </sheetView>
  </sheetViews>
  <sheetFormatPr defaultRowHeight="13.5"/>
  <cols>
    <col min="1" max="1" width="9" style="50"/>
    <col min="2" max="2" width="10.75" style="50" customWidth="1"/>
    <col min="3" max="3" width="14.5" style="50" customWidth="1"/>
    <col min="4" max="4" width="32.75" style="50" customWidth="1"/>
    <col min="5" max="5" width="18.375" style="50" customWidth="1"/>
    <col min="6" max="6" width="9" style="50"/>
    <col min="7" max="7" width="26.375" style="50" customWidth="1"/>
    <col min="8" max="8" width="19.125" style="50" customWidth="1"/>
    <col min="9" max="9" width="13.875" style="50" bestFit="1" customWidth="1"/>
    <col min="10" max="10" width="6" style="50" customWidth="1"/>
    <col min="11" max="12" width="8.25" style="50" bestFit="1" customWidth="1"/>
    <col min="13" max="13" width="7.875" style="50" customWidth="1"/>
    <col min="14" max="14" width="9.125" style="50" bestFit="1" customWidth="1"/>
    <col min="15" max="18" width="9" style="50"/>
    <col min="19" max="19" width="34.125" style="50" customWidth="1"/>
    <col min="20" max="20" width="10.25" style="50" customWidth="1"/>
    <col min="21" max="16384" width="9" style="50"/>
  </cols>
  <sheetData>
    <row r="1" spans="1:114" ht="17.25">
      <c r="A1" s="291" t="s">
        <v>135</v>
      </c>
    </row>
    <row r="2" spans="1:114" s="10" customFormat="1" ht="14.25">
      <c r="A2" s="55"/>
      <c r="D2" s="51"/>
      <c r="E2" s="51"/>
      <c r="H2" s="51"/>
      <c r="I2" s="51"/>
      <c r="J2" s="51"/>
      <c r="K2" s="51"/>
      <c r="L2" s="23"/>
      <c r="M2" s="23"/>
      <c r="O2" s="52"/>
      <c r="S2" s="314" t="str">
        <f>蔵書等!R1</f>
        <v>平成31年3月31日現在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CW2" s="5"/>
      <c r="CX2" s="5"/>
      <c r="CY2" s="5"/>
      <c r="CZ2" s="5"/>
      <c r="DA2" s="5"/>
      <c r="DB2" s="5"/>
      <c r="DC2" s="5"/>
      <c r="DD2" s="5"/>
      <c r="DG2" s="11"/>
    </row>
    <row r="3" spans="1:114" s="10" customFormat="1" ht="15.75" customHeight="1">
      <c r="A3" s="334" t="s">
        <v>0</v>
      </c>
      <c r="B3" s="355" t="s">
        <v>41</v>
      </c>
      <c r="C3" s="343" t="s">
        <v>348</v>
      </c>
      <c r="D3" s="344"/>
      <c r="E3" s="344"/>
      <c r="F3" s="345"/>
      <c r="G3" s="324" t="s">
        <v>349</v>
      </c>
      <c r="H3" s="334" t="s">
        <v>350</v>
      </c>
      <c r="I3" s="334" t="s">
        <v>351</v>
      </c>
      <c r="J3" s="36" t="s">
        <v>352</v>
      </c>
      <c r="K3" s="37"/>
      <c r="L3" s="37"/>
      <c r="M3" s="35"/>
      <c r="N3" s="324" t="s">
        <v>91</v>
      </c>
      <c r="O3" s="38"/>
      <c r="P3" s="39" t="s">
        <v>104</v>
      </c>
      <c r="Q3" s="334" t="s">
        <v>42</v>
      </c>
      <c r="R3" s="382" t="s">
        <v>105</v>
      </c>
      <c r="S3" s="15"/>
      <c r="CZ3" s="5"/>
      <c r="DA3" s="5"/>
      <c r="DB3" s="5"/>
      <c r="DC3" s="5"/>
      <c r="DD3" s="5"/>
      <c r="DE3" s="5"/>
      <c r="DF3" s="5"/>
      <c r="DG3" s="5"/>
      <c r="DJ3" s="11"/>
    </row>
    <row r="4" spans="1:114" s="10" customFormat="1" ht="13.5" customHeight="1">
      <c r="A4" s="335"/>
      <c r="B4" s="356"/>
      <c r="C4" s="324" t="s">
        <v>106</v>
      </c>
      <c r="D4" s="324" t="s">
        <v>43</v>
      </c>
      <c r="E4" s="358" t="s">
        <v>107</v>
      </c>
      <c r="F4" s="380" t="s">
        <v>353</v>
      </c>
      <c r="G4" s="327"/>
      <c r="H4" s="335"/>
      <c r="I4" s="335"/>
      <c r="J4" s="40"/>
      <c r="K4" s="53" t="s">
        <v>44</v>
      </c>
      <c r="L4" s="53" t="s">
        <v>45</v>
      </c>
      <c r="M4" s="72" t="s">
        <v>129</v>
      </c>
      <c r="N4" s="327"/>
      <c r="O4" s="355" t="s">
        <v>46</v>
      </c>
      <c r="P4" s="41" t="s">
        <v>47</v>
      </c>
      <c r="Q4" s="335"/>
      <c r="R4" s="383"/>
      <c r="S4" s="32" t="s">
        <v>16</v>
      </c>
      <c r="CZ4" s="5"/>
      <c r="DA4" s="5"/>
      <c r="DB4" s="5"/>
      <c r="DC4" s="5"/>
      <c r="DD4" s="5"/>
      <c r="DE4" s="5"/>
      <c r="DF4" s="5"/>
      <c r="DG4" s="5"/>
      <c r="DJ4" s="11"/>
    </row>
    <row r="5" spans="1:114" s="10" customFormat="1">
      <c r="A5" s="335"/>
      <c r="B5" s="356"/>
      <c r="C5" s="327"/>
      <c r="D5" s="327"/>
      <c r="E5" s="360"/>
      <c r="F5" s="381"/>
      <c r="G5" s="327"/>
      <c r="H5" s="335"/>
      <c r="I5" s="12" t="s">
        <v>49</v>
      </c>
      <c r="J5" s="40"/>
      <c r="K5" s="12"/>
      <c r="L5" s="12"/>
      <c r="M5" s="73" t="s">
        <v>113</v>
      </c>
      <c r="N5" s="327"/>
      <c r="O5" s="356"/>
      <c r="P5" s="41" t="s">
        <v>50</v>
      </c>
      <c r="Q5" s="313" t="s">
        <v>48</v>
      </c>
      <c r="R5" s="313" t="s">
        <v>48</v>
      </c>
      <c r="S5" s="31"/>
      <c r="CZ5" s="5"/>
      <c r="DA5" s="5"/>
      <c r="DB5" s="5"/>
      <c r="DC5" s="5"/>
      <c r="DD5" s="5"/>
      <c r="DE5" s="5"/>
      <c r="DF5" s="5"/>
      <c r="DG5" s="5"/>
      <c r="DJ5" s="11"/>
    </row>
    <row r="6" spans="1:114" ht="21.75" customHeight="1">
      <c r="A6" s="1" t="s">
        <v>3</v>
      </c>
      <c r="B6" s="58" t="s">
        <v>218</v>
      </c>
      <c r="C6" s="136" t="s">
        <v>238</v>
      </c>
      <c r="D6" s="30" t="s">
        <v>219</v>
      </c>
      <c r="E6" s="97" t="s">
        <v>162</v>
      </c>
      <c r="F6" s="97" t="s">
        <v>239</v>
      </c>
      <c r="G6" s="97" t="s">
        <v>220</v>
      </c>
      <c r="H6" s="97" t="s">
        <v>240</v>
      </c>
      <c r="I6" s="97" t="s">
        <v>198</v>
      </c>
      <c r="J6" s="98" t="s">
        <v>163</v>
      </c>
      <c r="K6" s="98" t="s">
        <v>163</v>
      </c>
      <c r="L6" s="98" t="s">
        <v>164</v>
      </c>
      <c r="M6" s="98" t="s">
        <v>165</v>
      </c>
      <c r="N6" s="99">
        <v>8</v>
      </c>
      <c r="O6" s="99">
        <v>4</v>
      </c>
      <c r="P6" s="99">
        <v>3</v>
      </c>
      <c r="Q6" s="100" t="s">
        <v>155</v>
      </c>
      <c r="R6" s="100" t="s">
        <v>155</v>
      </c>
      <c r="S6" s="96"/>
    </row>
    <row r="7" spans="1:114" ht="21.75" customHeight="1">
      <c r="A7" s="12" t="s">
        <v>130</v>
      </c>
      <c r="B7" s="56">
        <v>42095</v>
      </c>
      <c r="C7" s="40"/>
      <c r="D7" s="193"/>
      <c r="E7" s="114"/>
      <c r="F7" s="114"/>
      <c r="G7" s="114"/>
      <c r="H7" s="114" t="s">
        <v>241</v>
      </c>
      <c r="I7" s="114" t="s">
        <v>198</v>
      </c>
      <c r="J7" s="115" t="s">
        <v>163</v>
      </c>
      <c r="K7" s="115" t="s">
        <v>163</v>
      </c>
      <c r="L7" s="115" t="s">
        <v>163</v>
      </c>
      <c r="M7" s="115" t="s">
        <v>176</v>
      </c>
      <c r="N7" s="116">
        <v>6</v>
      </c>
      <c r="O7" s="116">
        <v>3</v>
      </c>
      <c r="P7" s="116">
        <v>20</v>
      </c>
      <c r="Q7" s="117" t="s">
        <v>155</v>
      </c>
      <c r="R7" s="117" t="s">
        <v>155</v>
      </c>
      <c r="S7" s="113"/>
    </row>
    <row r="8" spans="1:114" s="10" customFormat="1" ht="21.75" customHeight="1">
      <c r="A8" s="12" t="s">
        <v>131</v>
      </c>
      <c r="B8" s="56">
        <v>42095</v>
      </c>
      <c r="C8" s="40"/>
      <c r="D8" s="193"/>
      <c r="E8" s="114"/>
      <c r="F8" s="114"/>
      <c r="G8" s="114"/>
      <c r="H8" s="114" t="s">
        <v>241</v>
      </c>
      <c r="I8" s="114" t="s">
        <v>198</v>
      </c>
      <c r="J8" s="115" t="s">
        <v>163</v>
      </c>
      <c r="K8" s="115" t="s">
        <v>163</v>
      </c>
      <c r="L8" s="115" t="s">
        <v>163</v>
      </c>
      <c r="M8" s="115" t="s">
        <v>176</v>
      </c>
      <c r="N8" s="116">
        <v>6</v>
      </c>
      <c r="O8" s="116">
        <v>2</v>
      </c>
      <c r="P8" s="116">
        <v>0</v>
      </c>
      <c r="Q8" s="117">
        <v>896</v>
      </c>
      <c r="R8" s="117">
        <v>661</v>
      </c>
      <c r="S8" s="113"/>
    </row>
    <row r="9" spans="1:114" ht="21.75" customHeight="1">
      <c r="A9" s="12" t="s">
        <v>134</v>
      </c>
      <c r="B9" s="238">
        <v>39539</v>
      </c>
      <c r="C9" s="239" t="s">
        <v>183</v>
      </c>
      <c r="D9" s="240" t="s">
        <v>184</v>
      </c>
      <c r="E9" s="239" t="s">
        <v>162</v>
      </c>
      <c r="F9" s="239" t="s">
        <v>170</v>
      </c>
      <c r="G9" s="239" t="s">
        <v>185</v>
      </c>
      <c r="H9" s="239" t="s">
        <v>174</v>
      </c>
      <c r="I9" s="239" t="s">
        <v>155</v>
      </c>
      <c r="J9" s="241" t="s">
        <v>163</v>
      </c>
      <c r="K9" s="241" t="s">
        <v>163</v>
      </c>
      <c r="L9" s="241" t="s">
        <v>164</v>
      </c>
      <c r="M9" s="241" t="s">
        <v>165</v>
      </c>
      <c r="N9" s="242">
        <v>28</v>
      </c>
      <c r="O9" s="242">
        <v>23</v>
      </c>
      <c r="P9" s="242">
        <v>23</v>
      </c>
      <c r="Q9" s="243" t="s">
        <v>155</v>
      </c>
      <c r="R9" s="244" t="s">
        <v>155</v>
      </c>
      <c r="S9" s="257"/>
    </row>
    <row r="10" spans="1:114" ht="21.75" customHeight="1">
      <c r="A10" s="151" t="s">
        <v>132</v>
      </c>
      <c r="B10" s="163">
        <v>42055</v>
      </c>
      <c r="C10" s="164" t="s">
        <v>193</v>
      </c>
      <c r="D10" s="165" t="s">
        <v>243</v>
      </c>
      <c r="E10" s="165" t="s">
        <v>162</v>
      </c>
      <c r="F10" s="165" t="s">
        <v>199</v>
      </c>
      <c r="G10" s="165" t="s">
        <v>171</v>
      </c>
      <c r="H10" s="165" t="s">
        <v>200</v>
      </c>
      <c r="I10" s="165" t="s">
        <v>164</v>
      </c>
      <c r="J10" s="166" t="s">
        <v>163</v>
      </c>
      <c r="K10" s="166" t="s">
        <v>163</v>
      </c>
      <c r="L10" s="166" t="s">
        <v>163</v>
      </c>
      <c r="M10" s="166" t="s">
        <v>176</v>
      </c>
      <c r="N10" s="167">
        <v>56</v>
      </c>
      <c r="O10" s="167">
        <v>53</v>
      </c>
      <c r="P10" s="167">
        <v>53</v>
      </c>
      <c r="Q10" s="168" t="s">
        <v>244</v>
      </c>
      <c r="R10" s="168" t="s">
        <v>244</v>
      </c>
      <c r="S10" s="169"/>
    </row>
    <row r="11" spans="1:114" s="10" customFormat="1" ht="21.75" customHeight="1">
      <c r="A11" s="1" t="s">
        <v>4</v>
      </c>
      <c r="B11" s="223">
        <v>42392</v>
      </c>
      <c r="C11" s="224" t="s">
        <v>238</v>
      </c>
      <c r="D11" s="189" t="s">
        <v>201</v>
      </c>
      <c r="E11" s="189" t="s">
        <v>162</v>
      </c>
      <c r="F11" s="189" t="s">
        <v>202</v>
      </c>
      <c r="G11" s="189" t="s">
        <v>251</v>
      </c>
      <c r="H11" s="189" t="s">
        <v>240</v>
      </c>
      <c r="I11" s="189" t="s">
        <v>252</v>
      </c>
      <c r="J11" s="98" t="s">
        <v>163</v>
      </c>
      <c r="K11" s="98" t="s">
        <v>163</v>
      </c>
      <c r="L11" s="98" t="s">
        <v>164</v>
      </c>
      <c r="M11" s="98" t="s">
        <v>176</v>
      </c>
      <c r="N11" s="99">
        <v>10</v>
      </c>
      <c r="O11" s="99">
        <v>8</v>
      </c>
      <c r="P11" s="99">
        <v>6</v>
      </c>
      <c r="Q11" s="100" t="s">
        <v>252</v>
      </c>
      <c r="R11" s="100" t="s">
        <v>252</v>
      </c>
      <c r="S11" s="225"/>
    </row>
    <row r="12" spans="1:114" ht="21.75" customHeight="1">
      <c r="A12" s="12" t="s">
        <v>147</v>
      </c>
      <c r="B12" s="230">
        <v>42370</v>
      </c>
      <c r="C12" s="231" t="s">
        <v>238</v>
      </c>
      <c r="D12" s="232" t="s">
        <v>221</v>
      </c>
      <c r="E12" s="232" t="s">
        <v>166</v>
      </c>
      <c r="F12" s="232" t="s">
        <v>253</v>
      </c>
      <c r="G12" s="232" t="s">
        <v>222</v>
      </c>
      <c r="H12" s="232" t="s">
        <v>223</v>
      </c>
      <c r="I12" s="232" t="s">
        <v>224</v>
      </c>
      <c r="J12" s="115" t="s">
        <v>163</v>
      </c>
      <c r="K12" s="115" t="s">
        <v>163</v>
      </c>
      <c r="L12" s="115" t="s">
        <v>163</v>
      </c>
      <c r="M12" s="115" t="s">
        <v>165</v>
      </c>
      <c r="N12" s="116">
        <v>10</v>
      </c>
      <c r="O12" s="116">
        <v>4</v>
      </c>
      <c r="P12" s="116">
        <v>1</v>
      </c>
      <c r="Q12" s="233">
        <v>0</v>
      </c>
      <c r="R12" s="117">
        <v>6418</v>
      </c>
      <c r="S12" s="234"/>
    </row>
    <row r="13" spans="1:114" s="10" customFormat="1" ht="21.75" customHeight="1">
      <c r="A13" s="12" t="s">
        <v>5</v>
      </c>
      <c r="B13" s="230">
        <v>42795</v>
      </c>
      <c r="C13" s="113" t="s">
        <v>203</v>
      </c>
      <c r="D13" s="114" t="s">
        <v>155</v>
      </c>
      <c r="E13" s="114" t="s">
        <v>155</v>
      </c>
      <c r="F13" s="114" t="s">
        <v>155</v>
      </c>
      <c r="G13" s="114" t="s">
        <v>155</v>
      </c>
      <c r="H13" s="114" t="s">
        <v>231</v>
      </c>
      <c r="I13" s="114" t="s">
        <v>256</v>
      </c>
      <c r="J13" s="115" t="s">
        <v>163</v>
      </c>
      <c r="K13" s="115" t="s">
        <v>163</v>
      </c>
      <c r="L13" s="115" t="s">
        <v>163</v>
      </c>
      <c r="M13" s="115" t="s">
        <v>165</v>
      </c>
      <c r="N13" s="116">
        <v>5</v>
      </c>
      <c r="O13" s="116">
        <v>1</v>
      </c>
      <c r="P13" s="116">
        <v>0</v>
      </c>
      <c r="Q13" s="117" t="s">
        <v>155</v>
      </c>
      <c r="R13" s="117">
        <v>946</v>
      </c>
      <c r="S13" s="114" t="s">
        <v>257</v>
      </c>
    </row>
    <row r="14" spans="1:114" ht="21.75" customHeight="1">
      <c r="A14" s="12" t="s">
        <v>149</v>
      </c>
      <c r="B14" s="74">
        <v>39173</v>
      </c>
      <c r="C14" s="113" t="s">
        <v>238</v>
      </c>
      <c r="D14" s="114" t="s">
        <v>172</v>
      </c>
      <c r="E14" s="114" t="s">
        <v>162</v>
      </c>
      <c r="F14" s="114" t="s">
        <v>167</v>
      </c>
      <c r="G14" s="114" t="s">
        <v>173</v>
      </c>
      <c r="H14" s="114" t="s">
        <v>174</v>
      </c>
      <c r="I14" s="114" t="s">
        <v>175</v>
      </c>
      <c r="J14" s="115" t="s">
        <v>163</v>
      </c>
      <c r="K14" s="115" t="s">
        <v>163</v>
      </c>
      <c r="L14" s="115" t="s">
        <v>164</v>
      </c>
      <c r="M14" s="115" t="s">
        <v>176</v>
      </c>
      <c r="N14" s="116">
        <v>16</v>
      </c>
      <c r="O14" s="116">
        <v>12</v>
      </c>
      <c r="P14" s="116">
        <v>12</v>
      </c>
      <c r="Q14" s="117" t="s">
        <v>155</v>
      </c>
      <c r="R14" s="117" t="s">
        <v>155</v>
      </c>
      <c r="S14" s="113"/>
    </row>
    <row r="15" spans="1:114" ht="21.75" customHeight="1">
      <c r="A15" s="12" t="s">
        <v>157</v>
      </c>
      <c r="B15" s="74">
        <v>40269</v>
      </c>
      <c r="C15" s="113" t="s">
        <v>238</v>
      </c>
      <c r="D15" s="114" t="s">
        <v>177</v>
      </c>
      <c r="E15" s="114" t="s">
        <v>162</v>
      </c>
      <c r="F15" s="114" t="s">
        <v>178</v>
      </c>
      <c r="G15" s="114" t="s">
        <v>179</v>
      </c>
      <c r="H15" s="114" t="s">
        <v>174</v>
      </c>
      <c r="I15" s="114" t="s">
        <v>175</v>
      </c>
      <c r="J15" s="115" t="s">
        <v>163</v>
      </c>
      <c r="K15" s="115" t="s">
        <v>163</v>
      </c>
      <c r="L15" s="115" t="s">
        <v>164</v>
      </c>
      <c r="M15" s="115" t="s">
        <v>176</v>
      </c>
      <c r="N15" s="116">
        <v>8</v>
      </c>
      <c r="O15" s="116">
        <v>6</v>
      </c>
      <c r="P15" s="116">
        <v>6</v>
      </c>
      <c r="Q15" s="117" t="s">
        <v>155</v>
      </c>
      <c r="R15" s="117" t="s">
        <v>155</v>
      </c>
      <c r="S15" s="113"/>
    </row>
    <row r="16" spans="1:114" ht="21.75" customHeight="1">
      <c r="A16" s="12" t="s">
        <v>180</v>
      </c>
      <c r="B16" s="74">
        <v>39539</v>
      </c>
      <c r="C16" s="113" t="s">
        <v>238</v>
      </c>
      <c r="D16" s="131" t="s">
        <v>172</v>
      </c>
      <c r="E16" s="114" t="s">
        <v>162</v>
      </c>
      <c r="F16" s="114" t="s">
        <v>167</v>
      </c>
      <c r="G16" s="114" t="s">
        <v>173</v>
      </c>
      <c r="H16" s="114" t="s">
        <v>174</v>
      </c>
      <c r="I16" s="114" t="s">
        <v>175</v>
      </c>
      <c r="J16" s="115" t="s">
        <v>163</v>
      </c>
      <c r="K16" s="115" t="s">
        <v>163</v>
      </c>
      <c r="L16" s="115" t="s">
        <v>164</v>
      </c>
      <c r="M16" s="115" t="s">
        <v>176</v>
      </c>
      <c r="N16" s="116">
        <v>7</v>
      </c>
      <c r="O16" s="116">
        <v>6</v>
      </c>
      <c r="P16" s="116">
        <v>6</v>
      </c>
      <c r="Q16" s="117" t="s">
        <v>155</v>
      </c>
      <c r="R16" s="117" t="s">
        <v>155</v>
      </c>
      <c r="S16" s="113"/>
    </row>
    <row r="17" spans="1:19" s="10" customFormat="1" ht="21.75" customHeight="1">
      <c r="A17" s="1" t="s">
        <v>108</v>
      </c>
      <c r="B17" s="187" t="s">
        <v>232</v>
      </c>
      <c r="C17" s="96" t="s">
        <v>263</v>
      </c>
      <c r="D17" s="188" t="s">
        <v>233</v>
      </c>
      <c r="E17" s="189" t="s">
        <v>166</v>
      </c>
      <c r="F17" s="189" t="s">
        <v>264</v>
      </c>
      <c r="G17" s="189" t="s">
        <v>234</v>
      </c>
      <c r="H17" s="189" t="s">
        <v>204</v>
      </c>
      <c r="I17" s="189"/>
      <c r="J17" s="98" t="s">
        <v>163</v>
      </c>
      <c r="K17" s="98" t="s">
        <v>163</v>
      </c>
      <c r="L17" s="98" t="s">
        <v>163</v>
      </c>
      <c r="M17" s="98" t="s">
        <v>176</v>
      </c>
      <c r="N17" s="99">
        <v>74</v>
      </c>
      <c r="O17" s="99">
        <v>55</v>
      </c>
      <c r="P17" s="99">
        <v>51</v>
      </c>
      <c r="Q17" s="100" t="s">
        <v>155</v>
      </c>
      <c r="R17" s="100" t="s">
        <v>155</v>
      </c>
      <c r="S17" s="190"/>
    </row>
    <row r="18" spans="1:19" ht="21.75" customHeight="1">
      <c r="A18" s="12" t="s">
        <v>6</v>
      </c>
      <c r="B18" s="59" t="s">
        <v>232</v>
      </c>
      <c r="C18" s="40" t="s">
        <v>263</v>
      </c>
      <c r="D18" s="193" t="s">
        <v>233</v>
      </c>
      <c r="E18" s="193" t="s">
        <v>166</v>
      </c>
      <c r="F18" s="193" t="s">
        <v>264</v>
      </c>
      <c r="G18" s="193" t="s">
        <v>234</v>
      </c>
      <c r="H18" s="193" t="s">
        <v>204</v>
      </c>
      <c r="I18" s="193" t="s">
        <v>155</v>
      </c>
      <c r="J18" s="12" t="s">
        <v>163</v>
      </c>
      <c r="K18" s="12" t="s">
        <v>163</v>
      </c>
      <c r="L18" s="12" t="s">
        <v>163</v>
      </c>
      <c r="M18" s="194" t="s">
        <v>165</v>
      </c>
      <c r="N18" s="195">
        <v>53</v>
      </c>
      <c r="O18" s="195">
        <v>42</v>
      </c>
      <c r="P18" s="116">
        <v>39</v>
      </c>
      <c r="Q18" s="117"/>
      <c r="R18" s="117"/>
      <c r="S18" s="193"/>
    </row>
    <row r="19" spans="1:19" s="10" customFormat="1" ht="21.75" customHeight="1">
      <c r="A19" s="12" t="s">
        <v>159</v>
      </c>
      <c r="B19" s="59" t="s">
        <v>232</v>
      </c>
      <c r="C19" s="40" t="s">
        <v>263</v>
      </c>
      <c r="D19" s="193" t="s">
        <v>233</v>
      </c>
      <c r="E19" s="193" t="s">
        <v>166</v>
      </c>
      <c r="F19" s="193" t="s">
        <v>264</v>
      </c>
      <c r="G19" s="193" t="s">
        <v>234</v>
      </c>
      <c r="H19" s="193" t="s">
        <v>204</v>
      </c>
      <c r="I19" s="193"/>
      <c r="J19" s="12" t="s">
        <v>163</v>
      </c>
      <c r="K19" s="12" t="s">
        <v>163</v>
      </c>
      <c r="L19" s="12" t="s">
        <v>163</v>
      </c>
      <c r="M19" s="12" t="s">
        <v>165</v>
      </c>
      <c r="N19" s="195">
        <v>33</v>
      </c>
      <c r="O19" s="195">
        <v>25</v>
      </c>
      <c r="P19" s="195">
        <v>21</v>
      </c>
      <c r="Q19" s="197"/>
      <c r="R19" s="197"/>
      <c r="S19" s="193"/>
    </row>
    <row r="20" spans="1:19" ht="21.75" customHeight="1">
      <c r="A20" s="12" t="s">
        <v>148</v>
      </c>
      <c r="B20" s="56">
        <v>42809</v>
      </c>
      <c r="C20" s="40" t="s">
        <v>205</v>
      </c>
      <c r="D20" s="193" t="s">
        <v>226</v>
      </c>
      <c r="E20" s="114" t="s">
        <v>162</v>
      </c>
      <c r="F20" s="114" t="s">
        <v>227</v>
      </c>
      <c r="G20" s="114" t="s">
        <v>228</v>
      </c>
      <c r="H20" s="114" t="s">
        <v>229</v>
      </c>
      <c r="I20" s="114" t="s">
        <v>206</v>
      </c>
      <c r="J20" s="115" t="s">
        <v>163</v>
      </c>
      <c r="K20" s="115" t="s">
        <v>163</v>
      </c>
      <c r="L20" s="115" t="s">
        <v>164</v>
      </c>
      <c r="M20" s="115" t="s">
        <v>176</v>
      </c>
      <c r="N20" s="116">
        <v>6</v>
      </c>
      <c r="O20" s="116">
        <v>3</v>
      </c>
      <c r="P20" s="116">
        <v>2</v>
      </c>
      <c r="Q20" s="117" t="s">
        <v>155</v>
      </c>
      <c r="R20" s="117">
        <v>713</v>
      </c>
      <c r="S20" s="113"/>
    </row>
    <row r="21" spans="1:19" ht="21.75" customHeight="1">
      <c r="A21" s="12" t="s">
        <v>7</v>
      </c>
      <c r="B21" s="56">
        <v>43191</v>
      </c>
      <c r="C21" s="193" t="s">
        <v>354</v>
      </c>
      <c r="D21" s="114" t="s">
        <v>271</v>
      </c>
      <c r="E21" s="114" t="s">
        <v>166</v>
      </c>
      <c r="F21" s="114" t="s">
        <v>272</v>
      </c>
      <c r="G21" s="114" t="s">
        <v>273</v>
      </c>
      <c r="H21" s="114" t="s">
        <v>168</v>
      </c>
      <c r="I21" s="114" t="s">
        <v>182</v>
      </c>
      <c r="J21" s="115" t="s">
        <v>163</v>
      </c>
      <c r="K21" s="115" t="s">
        <v>163</v>
      </c>
      <c r="L21" s="115" t="s">
        <v>164</v>
      </c>
      <c r="M21" s="115" t="s">
        <v>165</v>
      </c>
      <c r="N21" s="116">
        <v>20</v>
      </c>
      <c r="O21" s="116">
        <v>18</v>
      </c>
      <c r="P21" s="116">
        <v>18</v>
      </c>
      <c r="Q21" s="117">
        <v>8703</v>
      </c>
      <c r="R21" s="117">
        <v>756</v>
      </c>
      <c r="S21" s="113" t="s">
        <v>274</v>
      </c>
    </row>
    <row r="22" spans="1:19" ht="21.75" customHeight="1">
      <c r="A22" s="1" t="s">
        <v>8</v>
      </c>
      <c r="B22" s="75">
        <v>43209</v>
      </c>
      <c r="C22" s="97" t="s">
        <v>279</v>
      </c>
      <c r="D22" s="97" t="s">
        <v>271</v>
      </c>
      <c r="E22" s="97" t="s">
        <v>166</v>
      </c>
      <c r="F22" s="97" t="s">
        <v>272</v>
      </c>
      <c r="G22" s="97" t="s">
        <v>280</v>
      </c>
      <c r="H22" s="97" t="s">
        <v>168</v>
      </c>
      <c r="I22" s="97" t="s">
        <v>169</v>
      </c>
      <c r="J22" s="98" t="s">
        <v>163</v>
      </c>
      <c r="K22" s="98" t="s">
        <v>163</v>
      </c>
      <c r="L22" s="98" t="s">
        <v>164</v>
      </c>
      <c r="M22" s="98" t="s">
        <v>165</v>
      </c>
      <c r="N22" s="99">
        <v>13</v>
      </c>
      <c r="O22" s="99">
        <v>10</v>
      </c>
      <c r="P22" s="99">
        <v>8</v>
      </c>
      <c r="Q22" s="100" t="s">
        <v>155</v>
      </c>
      <c r="R22" s="100" t="s">
        <v>155</v>
      </c>
      <c r="S22" s="96"/>
    </row>
    <row r="23" spans="1:19" ht="21.75" customHeight="1">
      <c r="A23" s="12" t="s">
        <v>144</v>
      </c>
      <c r="B23" s="56">
        <v>41699</v>
      </c>
      <c r="C23" s="40" t="s">
        <v>238</v>
      </c>
      <c r="D23" s="193" t="s">
        <v>195</v>
      </c>
      <c r="E23" s="193" t="s">
        <v>166</v>
      </c>
      <c r="F23" s="193" t="s">
        <v>188</v>
      </c>
      <c r="G23" s="193" t="s">
        <v>196</v>
      </c>
      <c r="H23" s="193" t="s">
        <v>281</v>
      </c>
      <c r="I23" s="193" t="s">
        <v>197</v>
      </c>
      <c r="J23" s="12" t="s">
        <v>163</v>
      </c>
      <c r="K23" s="12" t="s">
        <v>163</v>
      </c>
      <c r="L23" s="12" t="s">
        <v>163</v>
      </c>
      <c r="M23" s="12" t="s">
        <v>165</v>
      </c>
      <c r="N23" s="195">
        <v>19</v>
      </c>
      <c r="O23" s="195">
        <v>8</v>
      </c>
      <c r="P23" s="195">
        <v>48</v>
      </c>
      <c r="Q23" s="197">
        <v>668</v>
      </c>
      <c r="R23" s="197">
        <v>7870</v>
      </c>
      <c r="S23" s="193"/>
    </row>
    <row r="24" spans="1:19" ht="32.25" customHeight="1">
      <c r="A24" s="12" t="s">
        <v>145</v>
      </c>
      <c r="B24" s="56">
        <v>41724</v>
      </c>
      <c r="C24" s="40" t="s">
        <v>210</v>
      </c>
      <c r="D24" s="193" t="s">
        <v>207</v>
      </c>
      <c r="E24" s="193"/>
      <c r="F24" s="193" t="s">
        <v>208</v>
      </c>
      <c r="G24" s="193" t="s">
        <v>209</v>
      </c>
      <c r="H24" s="114" t="s">
        <v>288</v>
      </c>
      <c r="I24" s="193" t="s">
        <v>206</v>
      </c>
      <c r="J24" s="12" t="s">
        <v>163</v>
      </c>
      <c r="K24" s="12" t="s">
        <v>163</v>
      </c>
      <c r="L24" s="12" t="s">
        <v>164</v>
      </c>
      <c r="M24" s="12"/>
      <c r="N24" s="195">
        <v>9</v>
      </c>
      <c r="O24" s="195">
        <v>3</v>
      </c>
      <c r="P24" s="195">
        <v>20</v>
      </c>
      <c r="Q24" s="117" t="s">
        <v>155</v>
      </c>
      <c r="R24" s="117" t="s">
        <v>155</v>
      </c>
      <c r="S24" s="235" t="s">
        <v>285</v>
      </c>
    </row>
    <row r="25" spans="1:19" ht="32.25" customHeight="1">
      <c r="A25" s="12" t="s">
        <v>146</v>
      </c>
      <c r="B25" s="56">
        <v>41724</v>
      </c>
      <c r="C25" s="40" t="s">
        <v>210</v>
      </c>
      <c r="D25" s="193" t="s">
        <v>207</v>
      </c>
      <c r="E25" s="114"/>
      <c r="F25" s="114" t="s">
        <v>208</v>
      </c>
      <c r="G25" s="114" t="s">
        <v>236</v>
      </c>
      <c r="H25" s="114" t="s">
        <v>288</v>
      </c>
      <c r="I25" s="114"/>
      <c r="J25" s="115" t="s">
        <v>163</v>
      </c>
      <c r="K25" s="115" t="s">
        <v>163</v>
      </c>
      <c r="L25" s="115" t="s">
        <v>164</v>
      </c>
      <c r="M25" s="115"/>
      <c r="N25" s="116">
        <v>5</v>
      </c>
      <c r="O25" s="116">
        <v>2</v>
      </c>
      <c r="P25" s="116">
        <v>10</v>
      </c>
      <c r="Q25" s="117"/>
      <c r="R25" s="117"/>
      <c r="S25" s="236" t="s">
        <v>289</v>
      </c>
    </row>
    <row r="26" spans="1:19" s="10" customFormat="1" ht="21.75" customHeight="1">
      <c r="A26" s="12" t="s">
        <v>9</v>
      </c>
      <c r="B26" s="56">
        <v>41697</v>
      </c>
      <c r="C26" s="40" t="s">
        <v>238</v>
      </c>
      <c r="D26" s="114" t="s">
        <v>215</v>
      </c>
      <c r="E26" s="114" t="s">
        <v>162</v>
      </c>
      <c r="F26" s="114" t="s">
        <v>291</v>
      </c>
      <c r="G26" s="114" t="s">
        <v>216</v>
      </c>
      <c r="H26" s="114" t="s">
        <v>288</v>
      </c>
      <c r="I26" s="114" t="s">
        <v>206</v>
      </c>
      <c r="J26" s="115" t="s">
        <v>163</v>
      </c>
      <c r="K26" s="115" t="s">
        <v>163</v>
      </c>
      <c r="L26" s="115" t="s">
        <v>164</v>
      </c>
      <c r="M26" s="115" t="s">
        <v>230</v>
      </c>
      <c r="N26" s="116">
        <v>5</v>
      </c>
      <c r="O26" s="116">
        <v>2</v>
      </c>
      <c r="P26" s="116">
        <v>40</v>
      </c>
      <c r="Q26" s="117" t="s">
        <v>155</v>
      </c>
      <c r="R26" s="117" t="s">
        <v>155</v>
      </c>
      <c r="S26" s="113"/>
    </row>
    <row r="27" spans="1:19" ht="21.75" customHeight="1">
      <c r="A27" s="334" t="s">
        <v>10</v>
      </c>
      <c r="B27" s="75">
        <v>41646</v>
      </c>
      <c r="C27" s="136" t="s">
        <v>186</v>
      </c>
      <c r="D27" s="97" t="s">
        <v>187</v>
      </c>
      <c r="E27" s="97" t="s">
        <v>162</v>
      </c>
      <c r="F27" s="97" t="s">
        <v>188</v>
      </c>
      <c r="G27" s="97" t="s">
        <v>189</v>
      </c>
      <c r="H27" s="97" t="s">
        <v>174</v>
      </c>
      <c r="I27" s="97" t="s">
        <v>190</v>
      </c>
      <c r="J27" s="98" t="s">
        <v>163</v>
      </c>
      <c r="K27" s="98" t="s">
        <v>163</v>
      </c>
      <c r="L27" s="98" t="s">
        <v>164</v>
      </c>
      <c r="M27" s="98" t="s">
        <v>165</v>
      </c>
      <c r="N27" s="99">
        <v>2</v>
      </c>
      <c r="O27" s="99">
        <v>0</v>
      </c>
      <c r="P27" s="99">
        <v>0</v>
      </c>
      <c r="Q27" s="100" t="s">
        <v>155</v>
      </c>
      <c r="R27" s="100" t="s">
        <v>155</v>
      </c>
      <c r="S27" s="96"/>
    </row>
    <row r="28" spans="1:19" ht="21.75" customHeight="1">
      <c r="A28" s="384"/>
      <c r="B28" s="56">
        <v>41646</v>
      </c>
      <c r="C28" s="40" t="s">
        <v>183</v>
      </c>
      <c r="D28" s="114" t="s">
        <v>191</v>
      </c>
      <c r="E28" s="114" t="s">
        <v>162</v>
      </c>
      <c r="F28" s="114" t="s">
        <v>192</v>
      </c>
      <c r="G28" s="114" t="s">
        <v>189</v>
      </c>
      <c r="H28" s="114" t="s">
        <v>174</v>
      </c>
      <c r="I28" s="114" t="s">
        <v>190</v>
      </c>
      <c r="J28" s="115" t="s">
        <v>163</v>
      </c>
      <c r="K28" s="115" t="s">
        <v>163</v>
      </c>
      <c r="L28" s="115" t="s">
        <v>164</v>
      </c>
      <c r="M28" s="115" t="s">
        <v>165</v>
      </c>
      <c r="N28" s="116">
        <v>6</v>
      </c>
      <c r="O28" s="116">
        <v>4</v>
      </c>
      <c r="P28" s="116">
        <v>1</v>
      </c>
      <c r="Q28" s="117" t="s">
        <v>155</v>
      </c>
      <c r="R28" s="117" t="s">
        <v>155</v>
      </c>
      <c r="S28" s="113"/>
    </row>
    <row r="29" spans="1:19" ht="21.75" customHeight="1">
      <c r="A29" s="384"/>
      <c r="B29" s="56">
        <v>41646</v>
      </c>
      <c r="C29" s="113" t="s">
        <v>193</v>
      </c>
      <c r="D29" s="114" t="s">
        <v>194</v>
      </c>
      <c r="E29" s="114" t="s">
        <v>162</v>
      </c>
      <c r="F29" s="114" t="s">
        <v>192</v>
      </c>
      <c r="G29" s="114" t="s">
        <v>189</v>
      </c>
      <c r="H29" s="114" t="s">
        <v>174</v>
      </c>
      <c r="I29" s="114" t="s">
        <v>190</v>
      </c>
      <c r="J29" s="115" t="s">
        <v>163</v>
      </c>
      <c r="K29" s="115" t="s">
        <v>163</v>
      </c>
      <c r="L29" s="115" t="s">
        <v>164</v>
      </c>
      <c r="M29" s="115" t="s">
        <v>165</v>
      </c>
      <c r="N29" s="116">
        <v>2</v>
      </c>
      <c r="O29" s="116">
        <v>2</v>
      </c>
      <c r="P29" s="116">
        <v>2</v>
      </c>
      <c r="Q29" s="117" t="s">
        <v>155</v>
      </c>
      <c r="R29" s="117" t="s">
        <v>155</v>
      </c>
      <c r="S29" s="113"/>
    </row>
    <row r="30" spans="1:19" s="10" customFormat="1" ht="21.75" customHeight="1">
      <c r="A30" s="12" t="s">
        <v>11</v>
      </c>
      <c r="B30" s="56">
        <v>41365</v>
      </c>
      <c r="C30" s="40" t="s">
        <v>299</v>
      </c>
      <c r="D30" s="193"/>
      <c r="E30" s="193" t="s">
        <v>166</v>
      </c>
      <c r="F30" s="193"/>
      <c r="G30" s="193" t="s">
        <v>213</v>
      </c>
      <c r="H30" s="193" t="s">
        <v>300</v>
      </c>
      <c r="I30" s="193" t="s">
        <v>155</v>
      </c>
      <c r="J30" s="12" t="s">
        <v>163</v>
      </c>
      <c r="K30" s="12" t="s">
        <v>163</v>
      </c>
      <c r="L30" s="12" t="s">
        <v>163</v>
      </c>
      <c r="M30" s="12" t="s">
        <v>165</v>
      </c>
      <c r="N30" s="195">
        <v>116</v>
      </c>
      <c r="O30" s="195">
        <v>105</v>
      </c>
      <c r="P30" s="195">
        <v>105</v>
      </c>
      <c r="Q30" s="117" t="s">
        <v>155</v>
      </c>
      <c r="R30" s="117" t="s">
        <v>155</v>
      </c>
      <c r="S30" s="193"/>
    </row>
    <row r="31" spans="1:19" s="216" customFormat="1" ht="21.75" customHeight="1">
      <c r="A31" s="101" t="s">
        <v>12</v>
      </c>
      <c r="B31" s="56">
        <v>36434</v>
      </c>
      <c r="C31" s="78" t="s">
        <v>238</v>
      </c>
      <c r="D31" s="78" t="s">
        <v>301</v>
      </c>
      <c r="E31" s="78" t="s">
        <v>162</v>
      </c>
      <c r="F31" s="78" t="s">
        <v>170</v>
      </c>
      <c r="G31" s="78" t="s">
        <v>235</v>
      </c>
      <c r="H31" s="78" t="s">
        <v>240</v>
      </c>
      <c r="I31" s="78"/>
      <c r="J31" s="101" t="s">
        <v>163</v>
      </c>
      <c r="K31" s="101" t="s">
        <v>163</v>
      </c>
      <c r="L31" s="101" t="s">
        <v>164</v>
      </c>
      <c r="M31" s="101" t="s">
        <v>176</v>
      </c>
      <c r="N31" s="211">
        <v>3</v>
      </c>
      <c r="O31" s="211">
        <v>1</v>
      </c>
      <c r="P31" s="211">
        <v>3</v>
      </c>
      <c r="Q31" s="117" t="s">
        <v>155</v>
      </c>
      <c r="R31" s="117" t="s">
        <v>155</v>
      </c>
      <c r="S31" s="78"/>
    </row>
    <row r="32" spans="1:19" s="79" customFormat="1" ht="21.75" customHeight="1">
      <c r="A32" s="101" t="s">
        <v>13</v>
      </c>
      <c r="B32" s="56">
        <v>43556</v>
      </c>
      <c r="C32" s="78" t="s">
        <v>238</v>
      </c>
      <c r="D32" s="78" t="s">
        <v>304</v>
      </c>
      <c r="E32" s="78" t="s">
        <v>166</v>
      </c>
      <c r="F32" s="78" t="s">
        <v>305</v>
      </c>
      <c r="G32" s="78" t="s">
        <v>306</v>
      </c>
      <c r="H32" s="78" t="s">
        <v>223</v>
      </c>
      <c r="I32" s="78" t="s">
        <v>307</v>
      </c>
      <c r="J32" s="101" t="s">
        <v>163</v>
      </c>
      <c r="K32" s="101" t="s">
        <v>163</v>
      </c>
      <c r="L32" s="101" t="s">
        <v>163</v>
      </c>
      <c r="M32" s="101" t="s">
        <v>165</v>
      </c>
      <c r="N32" s="211">
        <v>2</v>
      </c>
      <c r="O32" s="211">
        <v>1</v>
      </c>
      <c r="P32" s="211">
        <v>0</v>
      </c>
      <c r="Q32" s="207" t="s">
        <v>155</v>
      </c>
      <c r="R32" s="207" t="s">
        <v>155</v>
      </c>
      <c r="S32" s="78"/>
    </row>
    <row r="33" spans="1:19" ht="21.75" customHeight="1">
      <c r="A33" s="12" t="s">
        <v>14</v>
      </c>
      <c r="B33" s="56">
        <v>42795</v>
      </c>
      <c r="C33" s="40" t="s">
        <v>238</v>
      </c>
      <c r="D33" s="114" t="s">
        <v>308</v>
      </c>
      <c r="E33" s="114" t="s">
        <v>308</v>
      </c>
      <c r="F33" s="178" t="s">
        <v>308</v>
      </c>
      <c r="G33" s="114" t="s">
        <v>308</v>
      </c>
      <c r="H33" s="114" t="s">
        <v>225</v>
      </c>
      <c r="I33" s="114" t="s">
        <v>214</v>
      </c>
      <c r="J33" s="115" t="s">
        <v>163</v>
      </c>
      <c r="K33" s="115" t="s">
        <v>163</v>
      </c>
      <c r="L33" s="115" t="s">
        <v>163</v>
      </c>
      <c r="M33" s="115" t="s">
        <v>176</v>
      </c>
      <c r="N33" s="116">
        <v>8</v>
      </c>
      <c r="O33" s="116">
        <v>3</v>
      </c>
      <c r="P33" s="116">
        <v>3</v>
      </c>
      <c r="Q33" s="117">
        <v>0</v>
      </c>
      <c r="R33" s="117">
        <v>5113</v>
      </c>
      <c r="S33" s="114" t="s">
        <v>309</v>
      </c>
    </row>
    <row r="34" spans="1:19" ht="21.75" customHeight="1">
      <c r="A34" s="151" t="s">
        <v>115</v>
      </c>
      <c r="B34" s="57" t="s">
        <v>155</v>
      </c>
      <c r="C34" s="182" t="s">
        <v>311</v>
      </c>
      <c r="D34" s="183" t="s">
        <v>211</v>
      </c>
      <c r="E34" s="183" t="s">
        <v>162</v>
      </c>
      <c r="F34" s="183" t="s">
        <v>312</v>
      </c>
      <c r="G34" s="183" t="s">
        <v>171</v>
      </c>
      <c r="H34" s="183" t="s">
        <v>313</v>
      </c>
      <c r="I34" s="183" t="s">
        <v>206</v>
      </c>
      <c r="J34" s="166" t="s">
        <v>163</v>
      </c>
      <c r="K34" s="166" t="s">
        <v>163</v>
      </c>
      <c r="L34" s="166" t="s">
        <v>164</v>
      </c>
      <c r="M34" s="166" t="s">
        <v>176</v>
      </c>
      <c r="N34" s="167">
        <v>10</v>
      </c>
      <c r="O34" s="167">
        <v>7</v>
      </c>
      <c r="P34" s="167">
        <v>7</v>
      </c>
      <c r="Q34" s="168" t="s">
        <v>155</v>
      </c>
      <c r="R34" s="168" t="s">
        <v>155</v>
      </c>
      <c r="S34" s="182"/>
    </row>
  </sheetData>
  <mergeCells count="15">
    <mergeCell ref="R3:R4"/>
    <mergeCell ref="A27:A29"/>
    <mergeCell ref="N3:N5"/>
    <mergeCell ref="G3:G5"/>
    <mergeCell ref="H3:H5"/>
    <mergeCell ref="C3:F3"/>
    <mergeCell ref="I3:I4"/>
    <mergeCell ref="O4:O5"/>
    <mergeCell ref="A3:A5"/>
    <mergeCell ref="B3:B5"/>
    <mergeCell ref="F4:F5"/>
    <mergeCell ref="C4:C5"/>
    <mergeCell ref="D4:D5"/>
    <mergeCell ref="E4:E5"/>
    <mergeCell ref="Q3:Q4"/>
  </mergeCells>
  <phoneticPr fontId="3"/>
  <dataValidations disablePrompts="1" count="3">
    <dataValidation type="list" allowBlank="1" showInputMessage="1" showErrorMessage="1" sqref="M9">
      <formula1>"館内,学内,学外"</formula1>
    </dataValidation>
    <dataValidation type="list" allowBlank="1" showInputMessage="1" showErrorMessage="1" sqref="J9:L9">
      <formula1>"○,×"</formula1>
    </dataValidation>
    <dataValidation type="list" allowBlank="1" showInputMessage="1" showErrorMessage="1" sqref="E9">
      <formula1>"パソコン,ワークステーション,オフコン,汎用機"</formula1>
    </dataValidation>
  </dataValidations>
  <pageMargins left="0.86614173228346458" right="0.78740157480314965" top="0.98425196850393704" bottom="0.98425196850393704" header="0.51181102362204722" footer="0.51181102362204722"/>
  <pageSetup paperSize="9" scale="60" firstPageNumber="64" fitToWidth="2" orientation="portrait" useFirstPageNumber="1" r:id="rId1"/>
  <headerFooter alignWithMargins="0">
    <oddFooter>&amp;C&amp;18&amp;P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蔵書等</vt:lpstr>
      <vt:lpstr>貸出サービス状況等</vt:lpstr>
      <vt:lpstr>レファレンス等</vt:lpstr>
      <vt:lpstr>コンピュータシステム</vt:lpstr>
      <vt:lpstr>コンピュータシステム!Print_Area</vt:lpstr>
      <vt:lpstr>レファレンス等!Print_Area</vt:lpstr>
      <vt:lpstr>蔵書等!Print_Area</vt:lpstr>
      <vt:lpstr>貸出サービス状況等!Print_Area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紀子９４</dc:creator>
  <cp:lastModifiedBy>赤石 信行１３</cp:lastModifiedBy>
  <cp:lastPrinted>2019-10-02T09:33:47Z</cp:lastPrinted>
  <dcterms:created xsi:type="dcterms:W3CDTF">2006-07-13T04:35:23Z</dcterms:created>
  <dcterms:modified xsi:type="dcterms:W3CDTF">2019-10-25T07:40:39Z</dcterms:modified>
</cp:coreProperties>
</file>